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ppeleneelman-my.sharepoint.com/personal/eelman_appeleneelman_nl/Documents/OneDrive - Appel &amp; Eelman/Eurowoningen Toekomstbestendig/Collectieve inkoopactie zonnepanelen/"/>
    </mc:Choice>
  </mc:AlternateContent>
  <xr:revisionPtr revIDLastSave="0" documentId="8_{2A93AEF6-ADA5-4F4B-82C7-4D11814EDB91}" xr6:coauthVersionLast="47" xr6:coauthVersionMax="47" xr10:uidLastSave="{00000000-0000-0000-0000-000000000000}"/>
  <bookViews>
    <workbookView xWindow="-120" yWindow="-120" windowWidth="29040" windowHeight="15720" xr2:uid="{CF8E2A68-AFC0-4423-B739-A96C8D6EC1F0}"/>
  </bookViews>
  <sheets>
    <sheet name="Totaaloverzicht" sheetId="1" r:id="rId1"/>
    <sheet name="New Solar" sheetId="2" r:id="rId2"/>
    <sheet name="Master in Solar" sheetId="6" r:id="rId3"/>
    <sheet name="Bloemendal - DE Partner"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7" l="1"/>
  <c r="F19" i="7"/>
  <c r="F18" i="7"/>
  <c r="F17" i="7"/>
  <c r="F15" i="7"/>
  <c r="F16" i="6"/>
  <c r="F17" i="6"/>
  <c r="F13" i="6"/>
  <c r="F14" i="6"/>
  <c r="F15" i="6"/>
  <c r="F12" i="6"/>
  <c r="F11" i="2"/>
  <c r="F12" i="2"/>
  <c r="F10" i="2"/>
</calcChain>
</file>

<file path=xl/sharedStrings.xml><?xml version="1.0" encoding="utf-8"?>
<sst xmlns="http://schemas.openxmlformats.org/spreadsheetml/2006/main" count="339" uniqueCount="173">
  <si>
    <t>Vergelijking</t>
  </si>
  <si>
    <t>Ervaring in onze wijk</t>
  </si>
  <si>
    <t>Garantie</t>
  </si>
  <si>
    <t>Service en ondersteuning</t>
  </si>
  <si>
    <t>Meerprijs aanpassen meterkast</t>
  </si>
  <si>
    <t>Omvormer</t>
  </si>
  <si>
    <t xml:space="preserve">Prijs 12 panelen met Growatt omvormer
all-in prijs
</t>
  </si>
  <si>
    <t xml:space="preserve">Prijs 8 panelen met Growatt omvormer
all-in prijs
</t>
  </si>
  <si>
    <t xml:space="preserve">Prijs 16 panelen met Growatt omvormer
all-in prijs
</t>
  </si>
  <si>
    <t>Opmerking leverancier</t>
  </si>
  <si>
    <t xml:space="preserve">Prijs 8 panelen all-in met APS micro-omvormers
</t>
  </si>
  <si>
    <t xml:space="preserve">Prijs 12  panelen all-in met APS micro-omvormers
</t>
  </si>
  <si>
    <t xml:space="preserve">Prijs 16 panelen all-in met APS micro-omvormers
</t>
  </si>
  <si>
    <t>Garantie in geval van Faillissement</t>
  </si>
  <si>
    <t>Meerprijs aansluiten op 3 fase</t>
  </si>
  <si>
    <t>aansluiting 1 fase / 3 fase</t>
  </si>
  <si>
    <t xml:space="preserve">Prijs 8 panelen all-in met Solar Edge omvormer
en Solar Edge optimizers
</t>
  </si>
  <si>
    <t xml:space="preserve">Prijs 12 panelen all-in met Solar Edge omvormer
 en Solar Edge optimizers
</t>
  </si>
  <si>
    <t xml:space="preserve">Prijs 16 panelen all-in met Solar Edge omvormer 
en Solar Edge optimizers
</t>
  </si>
  <si>
    <t xml:space="preserve">Aan welke eisen van de NEN1010 norm 
voldoet de installatie
</t>
  </si>
  <si>
    <t>Hoe loopt de bekabeling van de zonnepanelen 
naar de meterkast/(omvormer)</t>
  </si>
  <si>
    <t xml:space="preserve">Vestigingsplaats lokaal  </t>
  </si>
  <si>
    <t>+</t>
  </si>
  <si>
    <t>Kwaliteit panelen</t>
  </si>
  <si>
    <t xml:space="preserve"> +/-</t>
  </si>
  <si>
    <t xml:space="preserve"> (-)</t>
  </si>
  <si>
    <t>Oplevering na verstrekken opdracht</t>
  </si>
  <si>
    <t xml:space="preserve">Masters in Solar laat graag weten wat anderen vinden;                                                  
 https://mastersinsolar.nl/gemeente-leusden/                      
https://g.page/r/CYmytNuT6h-ZEAg/review      </t>
  </si>
  <si>
    <t xml:space="preserve"> +             </t>
  </si>
  <si>
    <t xml:space="preserve">  +/-</t>
  </si>
  <si>
    <t xml:space="preserve"> +</t>
  </si>
  <si>
    <t xml:space="preserve"> + </t>
  </si>
  <si>
    <t xml:space="preserve">+ </t>
  </si>
  <si>
    <t>(-)</t>
  </si>
  <si>
    <t xml:space="preserve"> </t>
  </si>
  <si>
    <t xml:space="preserve"> + /-</t>
  </si>
  <si>
    <t>nvt</t>
  </si>
  <si>
    <t>NewSolar
Beoordeling</t>
  </si>
  <si>
    <t>Woudenberg</t>
  </si>
  <si>
    <r>
      <t xml:space="preserve">
</t>
    </r>
    <r>
      <rPr>
        <b/>
        <sz val="11"/>
        <color theme="1"/>
        <rFont val="Calibri"/>
        <family val="2"/>
        <scheme val="minor"/>
      </rPr>
      <t>Micro-omvormer</t>
    </r>
    <r>
      <rPr>
        <sz val="11"/>
        <color theme="1"/>
        <rFont val="Calibri"/>
        <family val="2"/>
        <scheme val="minor"/>
      </rPr>
      <t xml:space="preserve">
 APS DS3</t>
    </r>
  </si>
  <si>
    <t xml:space="preserve"> Beide opties mogelijk. Met 3-fase aansluiting betere spreiding over fasen. Standaardprijs is 1 fase.</t>
  </si>
  <si>
    <t xml:space="preserve">-Trina Solar glas-glas Zonnepanelen:25 jaar
-APS micro omvormer: 20 jaar
-Montage totale installatiewerk: 5 jaar
-Opbrengstgarantie na 25 jaar: minimaal 90% van de originele capaciteit
-Belangrijk dat dakdoorvoer door bestaande dakdekker wordt gerealiseerd i.v.m. resterende garantie op dakleer </t>
  </si>
  <si>
    <t>Volledig</t>
  </si>
  <si>
    <t>Via bestaande dakdoorvoer en koof naar kruipruimte, vanaf onderaf de meterkast in (meerprijs dakdoorvoer Bitumen €356)</t>
  </si>
  <si>
    <t>Reeds heel veel Eurowoningen van panelen voorzien. Tevens al sinds vele jaren zeer actief in Leusden. Praktisch onze thuisbasis.</t>
  </si>
  <si>
    <t>Afhankelijk van staat groepenkast kosten voor bijplaatsen hoofdschakelaar of compleet vervangen. (Doen wij in eigen beheer.)</t>
  </si>
  <si>
    <t xml:space="preserve"> €200 meerprijs bij keuze 3 fase (als aansluiting al 3x25A is)</t>
  </si>
  <si>
    <t>Geen aanbetaling vereist. Betalen pas na oplevering installatie. Fabrieksgarantie via fabrikanten.</t>
  </si>
  <si>
    <t xml:space="preserve"> ongeveer 12 weken</t>
  </si>
  <si>
    <t>Wordt niet aangeboden. Newsolar heeft uitgesproken 
voorkeur voor zonnepanelen met micro-omvormers</t>
  </si>
  <si>
    <t>Wageningen</t>
  </si>
  <si>
    <t>Tier 1 425 Wp mono</t>
  </si>
  <si>
    <t>1 fase</t>
  </si>
  <si>
    <t>Alle Masters in Solar installatie wordt uitgevoerd 
volgens de nen1010.</t>
  </si>
  <si>
    <t>Masters in Solar
Beoordeling</t>
  </si>
  <si>
    <t>Masters in Solar heeft inmiddels bij diverse bewoners in de EuroWoningen zonnepanelen mogen installeren, hierbij zijn er diverse oplossingen gebruikt mbt de bekabeling, natuurlijk binnendoor maar ook buitenom. Ten alle tijden wordt dit vooraf de installatie met de bewoners besproken, wel kan de huidige sitiatie invloed hebben om een bepaalde keuze en is de bewoner verantwoordelijk voor een lege koof.</t>
  </si>
  <si>
    <t>Al meer dan een jaar is Masters in Solar één van de levaranciers in de EuroWoningen mbt Zonnepanelen &amp; aircos. Wij hebben op bijna alle 12 pleinen van jullie al geinstalleerd en graag informeren wij jullie ook de referenties/reviews van jullie buurtgenoten.</t>
  </si>
  <si>
    <t>Dit is bij Masters in Solar altijd inclusief, mbt het zonnesysteem.</t>
  </si>
  <si>
    <t>De eventuele meerprijs voor een 3 fase 
installatie is de bekabeling en aardlek voor € 150,00.</t>
  </si>
  <si>
    <t>Masters in Solar bestaat meer dan 10 jaar. Met meer dan 15.000 installaties behoren wij inmiddels tot de ervaren gevestigde orde in de solar branch. Masters in solar heeft een financiële AAA status en is daarmee een zeer financieel gezond bedrijf. Masters in Solar vraagt geen aanbetaling. Zobent u als klant zeker van een opleverde installatie. Tevens zijn we aangesloten bij: InstallQ, STEK Duurzaam en Stichting Open.</t>
  </si>
  <si>
    <t>Tussen akkoord en installatie zit gemiddeld 2 maanden. In deze tussen liggende periode zal er ook een schouw plaatsvinden. Tevens ontvangt u na de installtie pas de factuur en zal er een evaluatiegesprek plaatsvinden.</t>
  </si>
  <si>
    <r>
      <t>Growatt:</t>
    </r>
    <r>
      <rPr>
        <sz val="11"/>
        <color rgb="FFFF0000"/>
        <rFont val="Calibri"/>
        <family val="2"/>
        <scheme val="minor"/>
      </rPr>
      <t xml:space="preserve"> (-)</t>
    </r>
    <r>
      <rPr>
        <sz val="11"/>
        <color theme="1"/>
        <rFont val="Calibri"/>
        <family val="2"/>
        <scheme val="minor"/>
      </rPr>
      <t xml:space="preserve">
optimizers + 
micro-omvormer +</t>
    </r>
  </si>
  <si>
    <t>Leusden</t>
  </si>
  <si>
    <r>
      <rPr>
        <b/>
        <sz val="11"/>
        <color theme="1"/>
        <rFont val="Calibri"/>
        <family val="2"/>
        <scheme val="minor"/>
      </rPr>
      <t>Serieel:</t>
    </r>
    <r>
      <rPr>
        <sz val="11"/>
        <color theme="1"/>
        <rFont val="Calibri"/>
        <family val="2"/>
        <scheme val="minor"/>
      </rPr>
      <t xml:space="preserve">                                                                                        
 Growatt omvormers 1 fase en 3 fase, schaduw op 1 paneel is nadelig voor alle panelen.                                                                                                                                                                   
</t>
    </r>
    <r>
      <rPr>
        <b/>
        <sz val="11"/>
        <color theme="1"/>
        <rFont val="Calibri"/>
        <family val="2"/>
        <scheme val="minor"/>
      </rPr>
      <t>Parallel:</t>
    </r>
    <r>
      <rPr>
        <sz val="11"/>
        <color theme="1"/>
        <rFont val="Calibri"/>
        <family val="2"/>
        <scheme val="minor"/>
      </rPr>
      <t xml:space="preserve">
Solar Edge  1 fase met S440 optimizers/
Solar Edge 3 fase met S440 optimizers schaduw is geen probleem
</t>
    </r>
    <r>
      <rPr>
        <b/>
        <sz val="11"/>
        <color theme="1"/>
        <rFont val="Calibri"/>
        <family val="2"/>
        <scheme val="minor"/>
      </rPr>
      <t>Micro-omvormer</t>
    </r>
    <r>
      <rPr>
        <sz val="11"/>
        <color theme="1"/>
        <rFont val="Calibri"/>
        <family val="2"/>
        <scheme val="minor"/>
      </rPr>
      <t xml:space="preserve">
 APS DS3  1 fase QS2 3 fase, schaduw is ook geen probleem</t>
    </r>
  </si>
  <si>
    <t>1-fase of 3 fase</t>
  </si>
  <si>
    <t>Garantie obv fabrieksgarantie
- Zonnepanelen 10 jaar
- Solar Edge omvormer 12 jaar, optimizers 25 jaar
- APS microomvormer DS3 en QT2 20 jaar
- Montage 2 jaar na oplevering
- Opbrengstgarantie na 25 jaar: minimaal 80% van de originele capaciteit</t>
  </si>
  <si>
    <t>Panelen worden volgens SCIOS Scope 12 aangesloten, de uitbreiding meterkast en de rest van de huisinstallatie vallen buiten onze offerte. Bij plaatsing van nieuwe meterkast zal meterkast conform NEN1010 worden uitgevoerd, excl. de huisinstallatie, de huisinstallatie zit niet in de offerte prijs.</t>
  </si>
  <si>
    <t>Via nieuwe dakdoorvoer door de schacht naar de kruipruimte en afhankelijk van welk systeem komt de omvormer in de garage te hangen en met APS direct in de meterkast.</t>
  </si>
  <si>
    <t>20 tal woningen</t>
  </si>
  <si>
    <t>Binnen 24u  antwoordt op de mail en binnen 7 werkdagen herstel in geval van defecte onderdeel.</t>
  </si>
  <si>
    <t xml:space="preserve">Meerprijs is er niet als de hoeveelheid panelen op de huidige meterkast passen en meterkast is conform NEN1010. Als het niet mogelijk is de panelen op de huidige meterkast aan te sluiten dan zal indien nodig dit bij de opname worden aangegeven en hier zal een aanvullende prijs voor komen. </t>
  </si>
  <si>
    <t>Meerprijs is er niet als de huidige meterkast 3 fase is aangesloten en meterkast voldoet aan NEN1010.  Offerte is gebaseerd op een 3 fase aansluiting. Aanvragen voor verzwaring kan alleen de klant bij de netleverancier mocht er 1 fase in de woning aanwezig zijn en er 3 voor nodig. Informeer bij de netbeheerder wat de realisatietijd is voor verzwaring</t>
  </si>
  <si>
    <t>Bloemendalbouw BV</t>
  </si>
  <si>
    <t>Tussen 4 en 12 weken</t>
  </si>
  <si>
    <r>
      <t xml:space="preserve">                                                                                    
 Growatt</t>
    </r>
    <r>
      <rPr>
        <sz val="11"/>
        <color rgb="FFFF0000"/>
        <rFont val="Calibri"/>
        <family val="2"/>
        <scheme val="minor"/>
      </rPr>
      <t xml:space="preserve"> (-) </t>
    </r>
    <r>
      <rPr>
        <sz val="11"/>
        <color theme="1"/>
        <rFont val="Calibri"/>
        <family val="2"/>
        <scheme val="minor"/>
      </rPr>
      <t xml:space="preserve">                                                                                                                                                     
optimizers/+
Micro-omvormer/+
 </t>
    </r>
  </si>
  <si>
    <t>Growatt 
Solar Edge met optimizers 
Enphase micro-omvormer</t>
  </si>
  <si>
    <r>
      <t>Growatt omvormer 10 jaar, 
SolarEdge omvormer 12 jaar &amp; Empase omvormer 25 jaar  
Optimizers 25 jaar
Panelen 12 jaar fabrieksgarantie   
Opbrengstgarantie na 25 jaar: 88,9</t>
    </r>
    <r>
      <rPr>
        <sz val="11"/>
        <color rgb="FFFF0000"/>
        <rFont val="Calibri"/>
        <family val="2"/>
        <scheme val="minor"/>
      </rPr>
      <t xml:space="preserve"> </t>
    </r>
    <r>
      <rPr>
        <sz val="11"/>
        <color theme="1"/>
        <rFont val="Calibri"/>
        <family val="2"/>
        <scheme val="minor"/>
      </rPr>
      <t>%
Montage: 10 jaar</t>
    </r>
  </si>
  <si>
    <t>Bloemendal/DE Partner
Beoordeling</t>
  </si>
  <si>
    <t>Inclusief huren van verhuislift i.v.m. veilig werken. Wanneer meerdere buren voor ons kiezen kunnen we de verhuislift kosten verdelen. 
Lid van: Techniek Nederland, Stichting Open                                            Gecertificeerd door: Zonnekeur, KvINL, InstallQ, Solar Specialist 
NewSolar bestaat 15 jaar; tijdelijk €15 jubileumkorting per paneel</t>
  </si>
  <si>
    <r>
      <rPr>
        <b/>
        <sz val="12"/>
        <color theme="1"/>
        <rFont val="Calibri"/>
        <family val="2"/>
        <scheme val="minor"/>
      </rPr>
      <t>€ 3300,-</t>
    </r>
    <r>
      <rPr>
        <sz val="11"/>
        <color theme="1"/>
        <rFont val="Calibri"/>
        <family val="2"/>
        <scheme val="minor"/>
      </rPr>
      <t xml:space="preserve"> (ipv € 3503)</t>
    </r>
  </si>
  <si>
    <r>
      <rPr>
        <b/>
        <sz val="12"/>
        <color theme="1"/>
        <rFont val="Calibri"/>
        <family val="2"/>
        <scheme val="minor"/>
      </rPr>
      <t>€ 4150,-</t>
    </r>
    <r>
      <rPr>
        <sz val="11"/>
        <color theme="1"/>
        <rFont val="Calibri"/>
        <family val="2"/>
        <scheme val="minor"/>
      </rPr>
      <t xml:space="preserve"> (ipv 4397)</t>
    </r>
  </si>
  <si>
    <r>
      <rPr>
        <b/>
        <sz val="12"/>
        <color theme="1"/>
        <rFont val="Calibri"/>
        <family val="2"/>
        <scheme val="minor"/>
      </rPr>
      <t>€ 4925,-</t>
    </r>
    <r>
      <rPr>
        <sz val="11"/>
        <color theme="1"/>
        <rFont val="Calibri"/>
        <family val="2"/>
        <scheme val="minor"/>
      </rPr>
      <t xml:space="preserve"> (ipv € 5213)</t>
    </r>
  </si>
  <si>
    <r>
      <rPr>
        <b/>
        <sz val="12"/>
        <color theme="1"/>
        <rFont val="Calibri"/>
        <family val="2"/>
        <scheme val="minor"/>
      </rPr>
      <t xml:space="preserve">€ 4250 </t>
    </r>
    <r>
      <rPr>
        <sz val="11"/>
        <color theme="1"/>
        <rFont val="Calibri"/>
        <family val="2"/>
        <scheme val="minor"/>
      </rPr>
      <t>(ipv € 4631)</t>
    </r>
  </si>
  <si>
    <r>
      <rPr>
        <b/>
        <sz val="12"/>
        <color theme="1"/>
        <rFont val="Calibri"/>
        <family val="2"/>
        <scheme val="minor"/>
      </rPr>
      <t>€5200,-</t>
    </r>
    <r>
      <rPr>
        <sz val="11"/>
        <color theme="1"/>
        <rFont val="Calibri"/>
        <family val="2"/>
        <scheme val="minor"/>
      </rPr>
      <t xml:space="preserve"> (ipv € 5716)</t>
    </r>
  </si>
  <si>
    <r>
      <t xml:space="preserve">€ 6450,- </t>
    </r>
    <r>
      <rPr>
        <sz val="11"/>
        <color theme="1"/>
        <rFont val="Calibri"/>
        <family val="2"/>
        <scheme val="minor"/>
      </rPr>
      <t>(ipv € 7090)</t>
    </r>
  </si>
  <si>
    <r>
      <t xml:space="preserve">Actieaanbod met Enphase micro-omvormers
</t>
    </r>
    <r>
      <rPr>
        <b/>
        <sz val="12"/>
        <color theme="1"/>
        <rFont val="Calibri"/>
        <family val="2"/>
        <scheme val="minor"/>
      </rPr>
      <t>€ 4350,-</t>
    </r>
    <r>
      <rPr>
        <sz val="11"/>
        <color theme="1"/>
        <rFont val="Calibri"/>
        <family val="2"/>
        <scheme val="minor"/>
      </rPr>
      <t xml:space="preserve">  (niet eerder aangeboden)</t>
    </r>
  </si>
  <si>
    <r>
      <t xml:space="preserve">Actieaanbod met Enphase micro-omvormers
</t>
    </r>
    <r>
      <rPr>
        <b/>
        <sz val="12"/>
        <color theme="1"/>
        <rFont val="Calibri"/>
        <family val="2"/>
        <scheme val="minor"/>
      </rPr>
      <t>€ 5650,</t>
    </r>
    <r>
      <rPr>
        <sz val="11"/>
        <color theme="1"/>
        <rFont val="Calibri"/>
        <family val="2"/>
        <scheme val="minor"/>
      </rPr>
      <t>- (niet eerder aangeboden)</t>
    </r>
  </si>
  <si>
    <r>
      <t xml:space="preserve">Actieaanbod met Enphase micro-omvormers
</t>
    </r>
    <r>
      <rPr>
        <b/>
        <sz val="12"/>
        <color theme="1"/>
        <rFont val="Calibri"/>
        <family val="2"/>
        <scheme val="minor"/>
      </rPr>
      <t>€ 7200,-</t>
    </r>
    <r>
      <rPr>
        <sz val="11"/>
        <color theme="1"/>
        <rFont val="Calibri"/>
        <family val="2"/>
        <scheme val="minor"/>
      </rPr>
      <t xml:space="preserve"> (niet eerder aangeboden)</t>
    </r>
  </si>
  <si>
    <r>
      <rPr>
        <b/>
        <sz val="12"/>
        <color theme="1"/>
        <rFont val="Calibri"/>
        <family val="2"/>
        <scheme val="minor"/>
      </rPr>
      <t>€ 4271,-</t>
    </r>
    <r>
      <rPr>
        <sz val="11"/>
        <color theme="1"/>
        <rFont val="Calibri"/>
        <family val="2"/>
        <scheme val="minor"/>
      </rPr>
      <t xml:space="preserve"> (niet eerder aangeboden)</t>
    </r>
  </si>
  <si>
    <r>
      <rPr>
        <b/>
        <sz val="12"/>
        <color theme="1"/>
        <rFont val="Calibri"/>
        <family val="2"/>
        <scheme val="minor"/>
      </rPr>
      <t>€ 5701,-</t>
    </r>
    <r>
      <rPr>
        <sz val="11"/>
        <color theme="1"/>
        <rFont val="Calibri"/>
        <family val="2"/>
        <scheme val="minor"/>
      </rPr>
      <t xml:space="preserve"> (niet eerder aangeboden)</t>
    </r>
  </si>
  <si>
    <r>
      <rPr>
        <b/>
        <sz val="12"/>
        <color theme="1"/>
        <rFont val="Calibri"/>
        <family val="2"/>
        <scheme val="minor"/>
      </rPr>
      <t>€ 6700,-</t>
    </r>
    <r>
      <rPr>
        <sz val="11"/>
        <color theme="1"/>
        <rFont val="Calibri"/>
        <family val="2"/>
        <scheme val="minor"/>
      </rPr>
      <t xml:space="preserve"> (niet eerder aangeboden)</t>
    </r>
  </si>
  <si>
    <r>
      <rPr>
        <b/>
        <sz val="12"/>
        <color theme="1"/>
        <rFont val="Calibri"/>
        <family val="2"/>
        <scheme val="minor"/>
      </rPr>
      <t>€ 5213,-</t>
    </r>
    <r>
      <rPr>
        <sz val="11"/>
        <color theme="1"/>
        <rFont val="Calibri"/>
        <family val="2"/>
        <scheme val="minor"/>
      </rPr>
      <t xml:space="preserve"> (ipv € 5424)</t>
    </r>
  </si>
  <si>
    <t>We hebben een telefoon/antwoordservice waarop de storing 24 uur per dag  kan worden gemeld ook buiten kantoortijden. De eerstvolgende werkdag wordt gereageerd tenzij er spoed is</t>
  </si>
  <si>
    <r>
      <rPr>
        <b/>
        <sz val="11"/>
        <color theme="1"/>
        <rFont val="Calibri"/>
        <family val="2"/>
        <scheme val="minor"/>
      </rPr>
      <t>€ 7895,-</t>
    </r>
    <r>
      <rPr>
        <sz val="11"/>
        <color theme="1"/>
        <rFont val="Calibri"/>
        <family val="2"/>
        <scheme val="minor"/>
      </rPr>
      <t xml:space="preserve"> (ipv € 8352)</t>
    </r>
  </si>
  <si>
    <r>
      <rPr>
        <b/>
        <sz val="11"/>
        <color theme="1"/>
        <rFont val="Calibri"/>
        <family val="2"/>
        <scheme val="minor"/>
      </rPr>
      <t>€ 4793,-</t>
    </r>
    <r>
      <rPr>
        <sz val="11"/>
        <color theme="1"/>
        <rFont val="Calibri"/>
        <family val="2"/>
        <scheme val="minor"/>
      </rPr>
      <t xml:space="preserve"> (ipv € 5058)</t>
    </r>
  </si>
  <si>
    <r>
      <rPr>
        <b/>
        <sz val="11"/>
        <color theme="1"/>
        <rFont val="Calibri"/>
        <family val="2"/>
        <scheme val="minor"/>
      </rPr>
      <t>€ 6095,-</t>
    </r>
    <r>
      <rPr>
        <sz val="11"/>
        <color theme="1"/>
        <rFont val="Calibri"/>
        <family val="2"/>
        <scheme val="minor"/>
      </rPr>
      <t xml:space="preserve"> (ipv € 6510)</t>
    </r>
  </si>
  <si>
    <r>
      <rPr>
        <b/>
        <sz val="11"/>
        <color theme="1"/>
        <rFont val="Calibri"/>
        <family val="2"/>
        <scheme val="minor"/>
      </rPr>
      <t>€ 7402,-</t>
    </r>
    <r>
      <rPr>
        <sz val="11"/>
        <color theme="1"/>
        <rFont val="Calibri"/>
        <family val="2"/>
        <scheme val="minor"/>
      </rPr>
      <t xml:space="preserve"> (ipv € 7842)</t>
    </r>
  </si>
  <si>
    <r>
      <rPr>
        <b/>
        <sz val="12"/>
        <color theme="1"/>
        <rFont val="Calibri"/>
        <family val="2"/>
        <scheme val="minor"/>
      </rPr>
      <t>€ 4427,21</t>
    </r>
    <r>
      <rPr>
        <sz val="11"/>
        <color theme="1"/>
        <rFont val="Calibri"/>
        <family val="2"/>
        <scheme val="minor"/>
      </rPr>
      <t xml:space="preserve"> (ipv € 5283,61)</t>
    </r>
  </si>
  <si>
    <r>
      <rPr>
        <b/>
        <sz val="12"/>
        <color theme="1"/>
        <rFont val="Calibri"/>
        <family val="2"/>
        <scheme val="minor"/>
      </rPr>
      <t>€ 6041,53</t>
    </r>
    <r>
      <rPr>
        <sz val="11"/>
        <color theme="1"/>
        <rFont val="Calibri"/>
        <family val="2"/>
        <scheme val="minor"/>
      </rPr>
      <t xml:space="preserve"> (ipv € 6949,10)</t>
    </r>
  </si>
  <si>
    <r>
      <t xml:space="preserve">14 panelen: </t>
    </r>
    <r>
      <rPr>
        <b/>
        <sz val="12"/>
        <color theme="1"/>
        <rFont val="Calibri"/>
        <family val="2"/>
        <scheme val="minor"/>
      </rPr>
      <t>€6634,17</t>
    </r>
    <r>
      <rPr>
        <sz val="12"/>
        <color theme="1"/>
        <rFont val="Calibri"/>
        <family val="2"/>
        <scheme val="minor"/>
      </rPr>
      <t xml:space="preserve"> (ipv € 7731,60)</t>
    </r>
  </si>
  <si>
    <r>
      <rPr>
        <b/>
        <sz val="11"/>
        <rFont val="Calibri"/>
        <family val="2"/>
        <scheme val="minor"/>
      </rPr>
      <t>€ 7115,- (3 fase korte string)</t>
    </r>
    <r>
      <rPr>
        <sz val="11"/>
        <rFont val="Calibri"/>
        <family val="2"/>
        <scheme val="minor"/>
      </rPr>
      <t xml:space="preserve"> (ipv € 6810 1 fase)</t>
    </r>
  </si>
  <si>
    <t>Belangrijk is de leeftijd van het dak, ouder dan 10 a 15 jaar geadviseerd te overlagen of te laten controleren voor de panelen geplaatst worden. Meterkasten die bij opname niet voldoen aan de NEN1010, missende hoofd schakelaar, aardlek schakelaar met maximaal 4 groepen of groepen die niet achter aardlek schakelaar zitten zal bij opname gemeld worden dat deze vervangen dienen te worden. Storingen die optreden na het vervangen van de meterkast, zoals storingen met aardlekschakelaars, buiten verlichting of overbelasting van groepen zullen in overleg worden opgelost en verrekend.
Er is gerekend met individuele plaatsing. Wanneer meerder plaatsingen op 1 dag kunnen plaatsvinden kan de prijs hier op aangepast worden.</t>
  </si>
  <si>
    <r>
      <t xml:space="preserve">
</t>
    </r>
    <r>
      <rPr>
        <b/>
        <sz val="11"/>
        <color theme="1"/>
        <rFont val="Aptos"/>
        <family val="2"/>
      </rPr>
      <t>Micro-omvormer</t>
    </r>
    <r>
      <rPr>
        <sz val="11"/>
        <color theme="1"/>
        <rFont val="Aptos"/>
        <family val="2"/>
      </rPr>
      <t xml:space="preserve">
 APS DS3</t>
    </r>
  </si>
  <si>
    <t>Klein Landaas 4</t>
  </si>
  <si>
    <t>3931 GC Woudenberg</t>
  </si>
  <si>
    <t>Aanbod april 2024</t>
  </si>
  <si>
    <t>Regulier</t>
  </si>
  <si>
    <t>Korting</t>
  </si>
  <si>
    <r>
      <rPr>
        <b/>
        <sz val="11"/>
        <color theme="1"/>
        <rFont val="Aptos"/>
        <family val="2"/>
      </rPr>
      <t xml:space="preserve"> €200 meerprijs </t>
    </r>
    <r>
      <rPr>
        <sz val="11"/>
        <color theme="1"/>
        <rFont val="Aptos"/>
        <family val="2"/>
      </rPr>
      <t>bij keuze 3 fase (als aansluiting al 3x25A is)</t>
    </r>
  </si>
  <si>
    <r>
      <t xml:space="preserve">Via bestaande dakdoorvoer en koof naar kruipruimte, vanaf onderaf de meterkast in </t>
    </r>
    <r>
      <rPr>
        <b/>
        <sz val="11"/>
        <color theme="1"/>
        <rFont val="Aptos"/>
        <family val="2"/>
      </rPr>
      <t>(meerprijs dakdoorvoer Bitumen €356)</t>
    </r>
  </si>
  <si>
    <t>Eventuele bijkomende kosten</t>
  </si>
  <si>
    <t>Dakdoorvoer Bitumen</t>
  </si>
  <si>
    <t>Aansluiting 3 fase</t>
  </si>
  <si>
    <t>Geen aanbetaling</t>
  </si>
  <si>
    <t>Overige belangrijke specificaties</t>
  </si>
  <si>
    <t>Levertijd +/- 12 weken</t>
  </si>
  <si>
    <r>
      <rPr>
        <b/>
        <sz val="11"/>
        <color theme="1"/>
        <rFont val="Aptos"/>
        <family val="2"/>
      </rPr>
      <t xml:space="preserve">Beide opties mogelijk. </t>
    </r>
    <r>
      <rPr>
        <sz val="11"/>
        <color theme="1"/>
        <rFont val="Aptos"/>
        <family val="2"/>
      </rPr>
      <t>Met 3-fase aansluiting betere spreiding over fasen. Standaardprijs is 1 fase.</t>
    </r>
  </si>
  <si>
    <r>
      <t>-Trina Solar glas-glas Zonnepanelen:</t>
    </r>
    <r>
      <rPr>
        <b/>
        <sz val="11"/>
        <color theme="1"/>
        <rFont val="Aptos"/>
        <family val="2"/>
      </rPr>
      <t>25 jaar</t>
    </r>
    <r>
      <rPr>
        <sz val="11"/>
        <color theme="1"/>
        <rFont val="Aptos"/>
        <family val="2"/>
      </rPr>
      <t xml:space="preserve">
-APS micro omvormer: </t>
    </r>
    <r>
      <rPr>
        <b/>
        <sz val="11"/>
        <color theme="1"/>
        <rFont val="Aptos"/>
        <family val="2"/>
      </rPr>
      <t>20 jaar</t>
    </r>
    <r>
      <rPr>
        <sz val="11"/>
        <color theme="1"/>
        <rFont val="Aptos"/>
        <family val="2"/>
      </rPr>
      <t xml:space="preserve">
-Montage totale installatiewerk: </t>
    </r>
    <r>
      <rPr>
        <b/>
        <sz val="11"/>
        <color theme="1"/>
        <rFont val="Aptos"/>
        <family val="2"/>
      </rPr>
      <t>5 jaar</t>
    </r>
    <r>
      <rPr>
        <sz val="11"/>
        <color theme="1"/>
        <rFont val="Aptos"/>
        <family val="2"/>
      </rPr>
      <t xml:space="preserve">
-Opbrengstgarantie na </t>
    </r>
    <r>
      <rPr>
        <b/>
        <sz val="11"/>
        <color theme="1"/>
        <rFont val="Aptos"/>
        <family val="2"/>
      </rPr>
      <t>25 jaar:</t>
    </r>
    <r>
      <rPr>
        <sz val="11"/>
        <color theme="1"/>
        <rFont val="Aptos"/>
        <family val="2"/>
      </rPr>
      <t xml:space="preserve"> minimaal 90% van de originele capaciteit
-Belangrijk dat dakdoorvoer door bestaande dakdekker wordt gerealiseerd i.v.m. resterende garantie op dakleer </t>
    </r>
  </si>
  <si>
    <t>n.t.b.</t>
  </si>
  <si>
    <t>Aanpassen meterkast</t>
  </si>
  <si>
    <t>Aantal panelen</t>
  </si>
  <si>
    <t xml:space="preserve"> all-in met APS micro-omvormers
</t>
  </si>
  <si>
    <t>8</t>
  </si>
  <si>
    <t>12</t>
  </si>
  <si>
    <t>14</t>
  </si>
  <si>
    <t xml:space="preserve">all-in met APS micro-omvormers
</t>
  </si>
  <si>
    <t>Nudepark 152</t>
  </si>
  <si>
    <t>6702 DX Wageningen</t>
  </si>
  <si>
    <t xml:space="preserve">Panelen met Growatt omvormer
all-in prijs
</t>
  </si>
  <si>
    <t>16</t>
  </si>
  <si>
    <t xml:space="preserve">Panelen all-in met Solar Edge omvormer
en Solar Edge optimizers
</t>
  </si>
  <si>
    <t>€ 3.300,00</t>
  </si>
  <si>
    <t>€ 4.150,00</t>
  </si>
  <si>
    <t>€ 4.925,00</t>
  </si>
  <si>
    <t xml:space="preserve">€ 4.250,00 </t>
  </si>
  <si>
    <t>€5.200,00</t>
  </si>
  <si>
    <t>€ 6.450,00</t>
  </si>
  <si>
    <t>Panelen all-in met APS micro-omvormers
Actieaanbod met Enphase micro-omvormers</t>
  </si>
  <si>
    <r>
      <t xml:space="preserve">
</t>
    </r>
    <r>
      <rPr>
        <b/>
        <sz val="12"/>
        <color theme="1"/>
        <rFont val="Calibri"/>
        <family val="2"/>
        <scheme val="minor"/>
      </rPr>
      <t>€ 4.350,00</t>
    </r>
  </si>
  <si>
    <r>
      <t xml:space="preserve">
</t>
    </r>
    <r>
      <rPr>
        <b/>
        <sz val="12"/>
        <color theme="1"/>
        <rFont val="Calibri"/>
        <family val="2"/>
        <scheme val="minor"/>
      </rPr>
      <t>€ 5.650,00</t>
    </r>
  </si>
  <si>
    <r>
      <t xml:space="preserve">
</t>
    </r>
    <r>
      <rPr>
        <b/>
        <sz val="12"/>
        <color theme="1"/>
        <rFont val="Calibri"/>
        <family val="2"/>
        <scheme val="minor"/>
      </rPr>
      <t>€ 7.200,00</t>
    </r>
  </si>
  <si>
    <t>ACTIEAANBOD</t>
  </si>
  <si>
    <t>1 fase.</t>
  </si>
  <si>
    <r>
      <t xml:space="preserve">Growatt omvormer </t>
    </r>
    <r>
      <rPr>
        <b/>
        <sz val="11"/>
        <color theme="1"/>
        <rFont val="Aptos"/>
        <family val="2"/>
      </rPr>
      <t>10 jaar</t>
    </r>
    <r>
      <rPr>
        <sz val="11"/>
        <color theme="1"/>
        <rFont val="Aptos"/>
        <family val="2"/>
      </rPr>
      <t xml:space="preserve">
SolarEdge omvormer 12 jaar &amp; Empase omvormer</t>
    </r>
    <r>
      <rPr>
        <b/>
        <sz val="11"/>
        <color theme="1"/>
        <rFont val="Aptos"/>
        <family val="2"/>
      </rPr>
      <t xml:space="preserve"> 25 jaar </t>
    </r>
    <r>
      <rPr>
        <sz val="11"/>
        <color theme="1"/>
        <rFont val="Aptos"/>
        <family val="2"/>
      </rPr>
      <t xml:space="preserve"> 
Optimizers </t>
    </r>
    <r>
      <rPr>
        <b/>
        <sz val="11"/>
        <color theme="1"/>
        <rFont val="Aptos"/>
        <family val="2"/>
      </rPr>
      <t>25 jaar</t>
    </r>
    <r>
      <rPr>
        <sz val="11"/>
        <color theme="1"/>
        <rFont val="Aptos"/>
        <family val="2"/>
      </rPr>
      <t xml:space="preserve">
Panelen </t>
    </r>
    <r>
      <rPr>
        <b/>
        <sz val="11"/>
        <color theme="1"/>
        <rFont val="Aptos"/>
        <family val="2"/>
      </rPr>
      <t>12 jaar</t>
    </r>
    <r>
      <rPr>
        <sz val="11"/>
        <color theme="1"/>
        <rFont val="Aptos"/>
        <family val="2"/>
      </rPr>
      <t xml:space="preserve"> fabrieksgarantie   
Opbrengstgarantie na </t>
    </r>
    <r>
      <rPr>
        <b/>
        <sz val="11"/>
        <color theme="1"/>
        <rFont val="Aptos"/>
        <family val="2"/>
      </rPr>
      <t>25 jaar</t>
    </r>
    <r>
      <rPr>
        <sz val="11"/>
        <color theme="1"/>
        <rFont val="Aptos"/>
        <family val="2"/>
      </rPr>
      <t xml:space="preserve">: 88,9 %
Montage: </t>
    </r>
    <r>
      <rPr>
        <b/>
        <sz val="11"/>
        <color theme="1"/>
        <rFont val="Aptos"/>
        <family val="2"/>
      </rPr>
      <t>10 jaar</t>
    </r>
  </si>
  <si>
    <r>
      <t xml:space="preserve">We hebben een telefoon/antwoordservice waarop de </t>
    </r>
    <r>
      <rPr>
        <b/>
        <sz val="11"/>
        <color theme="1"/>
        <rFont val="Aptos"/>
        <family val="2"/>
      </rPr>
      <t xml:space="preserve">storing 24 uur per dag </t>
    </r>
    <r>
      <rPr>
        <sz val="11"/>
        <color theme="1"/>
        <rFont val="Aptos"/>
        <family val="2"/>
      </rPr>
      <t xml:space="preserve"> kan worden gemeld ook buiten kantoortijden. De eerstvolgende werkdag wordt gereageerd tenzij er spoed is.</t>
    </r>
  </si>
  <si>
    <r>
      <t xml:space="preserve">Masters in Solar heeft eigen installatie- &amp; serviceteams en zal altijd binnen </t>
    </r>
    <r>
      <rPr>
        <b/>
        <sz val="11"/>
        <color theme="1"/>
        <rFont val="Aptos"/>
        <family val="2"/>
      </rPr>
      <t xml:space="preserve">48 uur </t>
    </r>
    <r>
      <rPr>
        <sz val="11"/>
        <color theme="1"/>
        <rFont val="Aptos"/>
        <family val="2"/>
      </rPr>
      <t>reageren op meldingen.</t>
    </r>
  </si>
  <si>
    <t xml:space="preserve">Masters in Solar laat graag weten wat anderen vinden;                                                  
https://mastersinsolar.nl/gemeente-leusden/                      
https://g.page/r/CYmytNuT6h-ZEAg/review      </t>
  </si>
  <si>
    <t>Levertijd +/- 8 weken</t>
  </si>
  <si>
    <r>
      <t xml:space="preserve">De eventuele meerprijs voor een 3 fase 
installatie is de bekabeling en aardlek voor </t>
    </r>
    <r>
      <rPr>
        <b/>
        <sz val="11"/>
        <color theme="1"/>
        <rFont val="Aptos"/>
        <family val="2"/>
      </rPr>
      <t>€ 150,00</t>
    </r>
    <r>
      <rPr>
        <sz val="11"/>
        <color theme="1"/>
        <rFont val="Aptos"/>
        <family val="2"/>
      </rPr>
      <t>.</t>
    </r>
  </si>
  <si>
    <t>NIEUW AANBOD</t>
  </si>
  <si>
    <t>(3 fase korte string)</t>
  </si>
  <si>
    <t>Levertijd tussen 4-12 weken</t>
  </si>
  <si>
    <t>Bedrijfsweg 11</t>
  </si>
  <si>
    <t>3831 KE Leusden</t>
  </si>
  <si>
    <t>Longi Solar 435 Wp full black / 440Wp not full Black</t>
  </si>
  <si>
    <t>Serieel:                                                                                        
Growatt omvormers 1 fase en 3 fase, schaduw op 1 paneel is nadelig voor alle panelen.                                                                                                                                                                   
Parallel:
Solar Edge  1 fase met S440 optimizers/
Solar Edge 3 fase met S440 optimizers schaduw is geen probleem
Micro-omvormer
 APS DS3  1 fase QS2 3 fase, schaduw is ook geen probleem</t>
  </si>
  <si>
    <r>
      <t xml:space="preserve">Garantie obv fabrieksgarantie
- Zonnepanelen </t>
    </r>
    <r>
      <rPr>
        <b/>
        <sz val="11"/>
        <color theme="1"/>
        <rFont val="Aptos"/>
        <family val="2"/>
      </rPr>
      <t>10 jaar</t>
    </r>
    <r>
      <rPr>
        <sz val="11"/>
        <color theme="1"/>
        <rFont val="Aptos"/>
        <family val="2"/>
      </rPr>
      <t xml:space="preserve">
- Solar Edge omvormer 12 jaar, optimizers </t>
    </r>
    <r>
      <rPr>
        <b/>
        <sz val="11"/>
        <color theme="1"/>
        <rFont val="Aptos"/>
        <family val="2"/>
      </rPr>
      <t>25 jaar</t>
    </r>
    <r>
      <rPr>
        <sz val="11"/>
        <color theme="1"/>
        <rFont val="Aptos"/>
        <family val="2"/>
      </rPr>
      <t xml:space="preserve">
- APS microomvormer DS3 en QT2 </t>
    </r>
    <r>
      <rPr>
        <b/>
        <sz val="11"/>
        <color theme="1"/>
        <rFont val="Aptos"/>
        <family val="2"/>
      </rPr>
      <t>20 jaar</t>
    </r>
    <r>
      <rPr>
        <sz val="11"/>
        <color theme="1"/>
        <rFont val="Aptos"/>
        <family val="2"/>
      </rPr>
      <t xml:space="preserve">
- Montage </t>
    </r>
    <r>
      <rPr>
        <b/>
        <sz val="11"/>
        <color theme="1"/>
        <rFont val="Aptos"/>
        <family val="2"/>
      </rPr>
      <t>2 jaar</t>
    </r>
    <r>
      <rPr>
        <sz val="11"/>
        <color theme="1"/>
        <rFont val="Aptos"/>
        <family val="2"/>
      </rPr>
      <t xml:space="preserve"> na oplevering
- Opbrengstgarantie na </t>
    </r>
    <r>
      <rPr>
        <b/>
        <sz val="11"/>
        <color theme="1"/>
        <rFont val="Aptos"/>
        <family val="2"/>
      </rPr>
      <t>25 jaar</t>
    </r>
    <r>
      <rPr>
        <sz val="11"/>
        <color theme="1"/>
        <rFont val="Aptos"/>
        <family val="2"/>
      </rPr>
      <t>: minimaal 80% van de originele capaciteit</t>
    </r>
  </si>
  <si>
    <t>Masters in Solar heeft eigen installatie- &amp; serviceteams en zal altijd binnen 48 uur reageren op meldingen.+[@[Masters in Solar
Actie aanbod april 2024]]</t>
  </si>
  <si>
    <r>
      <t xml:space="preserve">Binnen </t>
    </r>
    <r>
      <rPr>
        <b/>
        <sz val="11"/>
        <color theme="1"/>
        <rFont val="Aptos"/>
        <family val="2"/>
      </rPr>
      <t>24u</t>
    </r>
    <r>
      <rPr>
        <sz val="11"/>
        <color theme="1"/>
        <rFont val="Aptos"/>
        <family val="2"/>
      </rPr>
      <t xml:space="preserve">  antwoordt op de mail en binnen </t>
    </r>
    <r>
      <rPr>
        <b/>
        <sz val="11"/>
        <color theme="1"/>
        <rFont val="Aptos"/>
        <family val="2"/>
      </rPr>
      <t xml:space="preserve">7 werkdagen </t>
    </r>
    <r>
      <rPr>
        <sz val="11"/>
        <color theme="1"/>
        <rFont val="Aptos"/>
        <family val="2"/>
      </rPr>
      <t>herstel in geval van defecte onderdeel.</t>
    </r>
  </si>
  <si>
    <t>Aanpassingen meterkast (zie toelichting bij specificaties)</t>
  </si>
  <si>
    <t>Voor eventuele vragen kan je terecht bij het buurteam</t>
  </si>
  <si>
    <r>
      <t xml:space="preserve">Trina Solar Dual Glass Vertex S </t>
    </r>
    <r>
      <rPr>
        <b/>
        <sz val="18"/>
        <color rgb="FFFF0000"/>
        <rFont val="Calibri"/>
        <family val="2"/>
        <scheme val="minor"/>
      </rPr>
      <t>430 Wp</t>
    </r>
  </si>
  <si>
    <r>
      <t xml:space="preserve">Tier 1 </t>
    </r>
    <r>
      <rPr>
        <b/>
        <sz val="18"/>
        <color rgb="FFFF0000"/>
        <rFont val="Calibri"/>
        <family val="2"/>
        <scheme val="minor"/>
      </rPr>
      <t>425 Wp</t>
    </r>
    <r>
      <rPr>
        <b/>
        <sz val="18"/>
        <color theme="1"/>
        <rFont val="Calibri"/>
        <family val="2"/>
        <scheme val="minor"/>
      </rPr>
      <t xml:space="preserve"> mono</t>
    </r>
  </si>
  <si>
    <r>
      <t xml:space="preserve">Longi Solar </t>
    </r>
    <r>
      <rPr>
        <b/>
        <sz val="18"/>
        <color rgb="FFFF0000"/>
        <rFont val="Calibri"/>
        <family val="2"/>
        <scheme val="minor"/>
      </rPr>
      <t>435 Wp</t>
    </r>
    <r>
      <rPr>
        <b/>
        <sz val="18"/>
        <color theme="1"/>
        <rFont val="Calibri"/>
        <family val="2"/>
        <scheme val="minor"/>
      </rPr>
      <t xml:space="preserve"> full black / 440Wp not full Black</t>
    </r>
  </si>
  <si>
    <t>Trina Solar Dual Glass Vertex S 430 Wp</t>
  </si>
  <si>
    <t xml:space="preserve">Geen aanbetaling </t>
  </si>
  <si>
    <t>NEW SOLAR</t>
  </si>
  <si>
    <t>Masters in Solar</t>
  </si>
  <si>
    <t>Bloemendal - DE Partner</t>
  </si>
  <si>
    <r>
      <rPr>
        <sz val="20"/>
        <rFont val="Calibri"/>
        <family val="2"/>
        <scheme val="minor"/>
      </rPr>
      <t>NewSolar</t>
    </r>
    <r>
      <rPr>
        <sz val="14"/>
        <rFont val="Calibri"/>
        <family val="2"/>
        <scheme val="minor"/>
      </rPr>
      <t xml:space="preserve">
Actie aanbod april 2024</t>
    </r>
  </si>
  <si>
    <r>
      <rPr>
        <sz val="18"/>
        <rFont val="Calibri"/>
        <family val="2"/>
        <scheme val="minor"/>
      </rPr>
      <t>Masters in Solar</t>
    </r>
    <r>
      <rPr>
        <sz val="14"/>
        <rFont val="Calibri"/>
        <family val="2"/>
        <scheme val="minor"/>
      </rPr>
      <t xml:space="preserve">
Actie aanbod april 2024</t>
    </r>
  </si>
  <si>
    <r>
      <rPr>
        <sz val="18"/>
        <rFont val="Calibri"/>
        <family val="2"/>
        <scheme val="minor"/>
      </rPr>
      <t>Bloemendal/DE Partner</t>
    </r>
    <r>
      <rPr>
        <sz val="14"/>
        <rFont val="Calibri"/>
        <family val="2"/>
        <scheme val="minor"/>
      </rPr>
      <t xml:space="preserve">
Actie aanbod april 2024</t>
    </r>
  </si>
  <si>
    <t>Masters in Solar heeft inmiddels bij diverse bewoners in de EuroWoningen zonnepanelen mogen installeren, hierbij zijn er diverse oplossingen gebruikt mbt de bekabeling, natuurlijk binnendoor maar ook buitenom. Ten alle tijden wordt dit vooraf de installatie met de bewoners besproken, wel kan de huidige sitiatie invloed hebben om een bepaalde keuze en is de bewoner verantwoordelijk voor een lege koof. Voor het aanbrengen van een nieuwe dakdoorvoer zijn de kosten € 180,-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</si>
</sst>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164" formatCode="&quot;€&quot;\ #,##0.00"/>
    <numFmt numFmtId="165" formatCode="[$€-413]\ #,##0.00;[$€-413]\ \-#,##0.00"/>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1"/>
      <color theme="0"/>
      <name val="Calibri"/>
      <family val="2"/>
      <scheme val="minor"/>
    </font>
    <font>
      <sz val="11"/>
      <color theme="1"/>
      <name val="Aptos"/>
      <family val="2"/>
    </font>
    <font>
      <b/>
      <sz val="11"/>
      <color theme="1"/>
      <name val="Aptos"/>
      <family val="2"/>
    </font>
    <font>
      <b/>
      <sz val="12"/>
      <color theme="1"/>
      <name val="Aptos"/>
      <family val="2"/>
    </font>
    <font>
      <sz val="12"/>
      <color theme="1"/>
      <name val="Aptos"/>
      <family val="2"/>
    </font>
    <font>
      <b/>
      <sz val="11"/>
      <color theme="0"/>
      <name val="Aptos"/>
      <family val="2"/>
    </font>
    <font>
      <b/>
      <sz val="11"/>
      <color rgb="FFED8B00"/>
      <name val="Aptos"/>
      <family val="2"/>
    </font>
    <font>
      <b/>
      <sz val="12"/>
      <color theme="0"/>
      <name val="Aptos"/>
      <family val="2"/>
    </font>
    <font>
      <b/>
      <sz val="14"/>
      <color theme="0"/>
      <name val="Aptos"/>
      <family val="2"/>
    </font>
    <font>
      <b/>
      <sz val="14"/>
      <color theme="1"/>
      <name val="Aptos"/>
      <family val="2"/>
    </font>
    <font>
      <sz val="14"/>
      <color theme="1"/>
      <name val="Calibri"/>
      <family val="2"/>
      <scheme val="minor"/>
    </font>
    <font>
      <sz val="11"/>
      <color theme="0"/>
      <name val="Aptos"/>
      <family val="2"/>
    </font>
    <font>
      <b/>
      <sz val="11"/>
      <name val="Aptos"/>
      <family val="2"/>
    </font>
    <font>
      <b/>
      <sz val="16"/>
      <color rgb="FFED8B00"/>
      <name val="Aptos"/>
      <family val="2"/>
    </font>
    <font>
      <b/>
      <sz val="18"/>
      <color theme="1"/>
      <name val="Calibri"/>
      <family val="2"/>
      <scheme val="minor"/>
    </font>
    <font>
      <b/>
      <sz val="18"/>
      <color rgb="FFFF0000"/>
      <name val="Calibri"/>
      <family val="2"/>
      <scheme val="minor"/>
    </font>
    <font>
      <sz val="22"/>
      <color theme="1"/>
      <name val="Calibri"/>
      <family val="2"/>
      <scheme val="minor"/>
    </font>
    <font>
      <sz val="14"/>
      <name val="Calibri"/>
      <family val="2"/>
      <scheme val="minor"/>
    </font>
    <font>
      <sz val="20"/>
      <name val="Calibri"/>
      <family val="2"/>
      <scheme val="minor"/>
    </font>
    <font>
      <sz val="18"/>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ED8B00"/>
        <bgColor indexed="64"/>
      </patternFill>
    </fill>
    <fill>
      <patternFill patternType="solid">
        <fgColor theme="0" tint="-4.9989318521683403E-2"/>
        <bgColor indexed="64"/>
      </patternFill>
    </fill>
    <fill>
      <patternFill patternType="solid">
        <fgColor rgb="FF500778"/>
        <bgColor indexed="64"/>
      </patternFill>
    </fill>
    <fill>
      <patternFill patternType="solid">
        <fgColor theme="0"/>
        <bgColor theme="4" tint="0.79998168889431442"/>
      </patternFill>
    </fill>
    <fill>
      <patternFill patternType="solid">
        <fgColor rgb="FF6CCF3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14">
    <xf numFmtId="0" fontId="0" fillId="0" borderId="0" xfId="0"/>
    <xf numFmtId="49" fontId="0" fillId="0" borderId="4" xfId="0" applyNumberFormat="1" applyBorder="1"/>
    <xf numFmtId="49" fontId="0" fillId="0" borderId="1" xfId="0" applyNumberFormat="1" applyBorder="1" applyAlignment="1">
      <alignment horizontal="center"/>
    </xf>
    <xf numFmtId="49" fontId="0" fillId="0" borderId="1" xfId="0" applyNumberFormat="1" applyBorder="1" applyAlignment="1">
      <alignment horizontal="center" wrapText="1"/>
    </xf>
    <xf numFmtId="49" fontId="0" fillId="0" borderId="8" xfId="0" applyNumberFormat="1" applyBorder="1" applyAlignment="1">
      <alignment horizontal="center" wrapText="1"/>
    </xf>
    <xf numFmtId="49" fontId="0" fillId="0" borderId="8" xfId="0" applyNumberFormat="1" applyBorder="1" applyAlignment="1">
      <alignment horizontal="center"/>
    </xf>
    <xf numFmtId="49" fontId="0" fillId="0" borderId="1" xfId="0" applyNumberFormat="1" applyBorder="1" applyAlignment="1">
      <alignment horizontal="left" wrapText="1"/>
    </xf>
    <xf numFmtId="49" fontId="0" fillId="0" borderId="4" xfId="0" applyNumberFormat="1" applyBorder="1" applyAlignment="1">
      <alignment wrapText="1"/>
    </xf>
    <xf numFmtId="49" fontId="0" fillId="0" borderId="5" xfId="0" applyNumberFormat="1" applyBorder="1"/>
    <xf numFmtId="49" fontId="0" fillId="0" borderId="7" xfId="0" applyNumberFormat="1" applyBorder="1" applyAlignment="1">
      <alignment horizontal="center" wrapText="1"/>
    </xf>
    <xf numFmtId="49" fontId="0" fillId="0" borderId="0" xfId="0" applyNumberFormat="1"/>
    <xf numFmtId="49" fontId="0" fillId="2" borderId="1" xfId="0" applyNumberFormat="1" applyFill="1" applyBorder="1" applyAlignment="1">
      <alignment horizontal="center" wrapText="1"/>
    </xf>
    <xf numFmtId="49" fontId="0" fillId="2" borderId="6" xfId="0" applyNumberFormat="1" applyFill="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quotePrefix="1" applyBorder="1" applyAlignment="1">
      <alignment horizontal="left" wrapText="1"/>
    </xf>
    <xf numFmtId="0" fontId="0" fillId="0" borderId="1" xfId="0" applyBorder="1" applyAlignment="1">
      <alignment horizontal="left"/>
    </xf>
    <xf numFmtId="164" fontId="0" fillId="0" borderId="1" xfId="0" applyNumberFormat="1" applyBorder="1" applyAlignment="1">
      <alignment horizontal="center"/>
    </xf>
    <xf numFmtId="165" fontId="0" fillId="0" borderId="1" xfId="0" applyNumberFormat="1" applyBorder="1" applyAlignment="1">
      <alignment horizontal="left"/>
    </xf>
    <xf numFmtId="0" fontId="0" fillId="0" borderId="1" xfId="0" applyBorder="1" applyAlignment="1">
      <alignment horizontal="center" wrapText="1"/>
    </xf>
    <xf numFmtId="165" fontId="0" fillId="0" borderId="1" xfId="0" applyNumberFormat="1" applyBorder="1" applyAlignment="1">
      <alignment horizontal="center"/>
    </xf>
    <xf numFmtId="0" fontId="0" fillId="0" borderId="1" xfId="0" applyBorder="1" applyAlignment="1">
      <alignment horizontal="center" vertical="center" wrapText="1"/>
    </xf>
    <xf numFmtId="0" fontId="0" fillId="0" borderId="6" xfId="0" applyBorder="1" applyAlignment="1">
      <alignment horizontal="center"/>
    </xf>
    <xf numFmtId="0" fontId="6" fillId="0" borderId="1" xfId="0" applyFont="1" applyBorder="1" applyAlignment="1">
      <alignment horizontal="center"/>
    </xf>
    <xf numFmtId="49" fontId="7" fillId="0" borderId="8" xfId="0" applyNumberFormat="1" applyFont="1" applyBorder="1" applyAlignment="1">
      <alignment horizontal="center"/>
    </xf>
    <xf numFmtId="0" fontId="0" fillId="3" borderId="1" xfId="0" applyFill="1" applyBorder="1" applyAlignment="1">
      <alignment horizontal="left" wrapText="1"/>
    </xf>
    <xf numFmtId="165" fontId="4" fillId="0" borderId="1" xfId="0" applyNumberFormat="1" applyFont="1" applyBorder="1" applyAlignment="1">
      <alignment horizontal="center"/>
    </xf>
    <xf numFmtId="49" fontId="10" fillId="0" borderId="0" xfId="0" applyNumberFormat="1" applyFont="1"/>
    <xf numFmtId="49" fontId="10" fillId="3" borderId="0" xfId="0" applyNumberFormat="1" applyFont="1" applyFill="1"/>
    <xf numFmtId="0" fontId="0" fillId="3" borderId="0" xfId="0" applyFill="1" applyAlignment="1">
      <alignment horizontal="center"/>
    </xf>
    <xf numFmtId="49" fontId="10" fillId="3" borderId="0" xfId="0" applyNumberFormat="1" applyFont="1" applyFill="1" applyAlignment="1">
      <alignment horizontal="center"/>
    </xf>
    <xf numFmtId="49" fontId="11" fillId="3" borderId="0" xfId="0" applyNumberFormat="1" applyFont="1" applyFill="1" applyAlignment="1">
      <alignment vertical="top"/>
    </xf>
    <xf numFmtId="0" fontId="11" fillId="3" borderId="0" xfId="0" applyFont="1" applyFill="1" applyAlignment="1">
      <alignment horizontal="center"/>
    </xf>
    <xf numFmtId="0" fontId="0" fillId="3" borderId="0" xfId="0" applyFill="1"/>
    <xf numFmtId="0" fontId="0" fillId="4" borderId="0" xfId="0" applyFill="1"/>
    <xf numFmtId="49" fontId="11" fillId="0" borderId="1" xfId="0" applyNumberFormat="1" applyFont="1" applyBorder="1" applyAlignment="1">
      <alignment vertical="center" wrapText="1"/>
    </xf>
    <xf numFmtId="44" fontId="10" fillId="0" borderId="1" xfId="1" applyFont="1" applyBorder="1" applyAlignment="1">
      <alignment horizontal="center" vertical="center"/>
    </xf>
    <xf numFmtId="49" fontId="11" fillId="3" borderId="0" xfId="0" applyNumberFormat="1" applyFont="1" applyFill="1" applyAlignment="1">
      <alignment vertical="center" wrapText="1"/>
    </xf>
    <xf numFmtId="0" fontId="13" fillId="3" borderId="0" xfId="0" applyFont="1" applyFill="1" applyAlignment="1">
      <alignment horizontal="center" vertical="center"/>
    </xf>
    <xf numFmtId="0" fontId="0" fillId="3" borderId="0" xfId="0" applyFill="1" applyAlignment="1">
      <alignment vertical="center"/>
    </xf>
    <xf numFmtId="49" fontId="11" fillId="3" borderId="9" xfId="0" applyNumberFormat="1" applyFont="1" applyFill="1" applyBorder="1" applyAlignment="1">
      <alignment vertical="top"/>
    </xf>
    <xf numFmtId="0" fontId="10" fillId="3" borderId="9" xfId="0" applyFont="1" applyFill="1" applyBorder="1" applyAlignment="1">
      <alignment horizontal="left" wrapText="1"/>
    </xf>
    <xf numFmtId="49" fontId="11" fillId="3" borderId="11" xfId="0" applyNumberFormat="1" applyFont="1" applyFill="1" applyBorder="1" applyAlignment="1">
      <alignment vertical="center"/>
    </xf>
    <xf numFmtId="0" fontId="10" fillId="3" borderId="11" xfId="0" quotePrefix="1" applyFont="1" applyFill="1" applyBorder="1" applyAlignment="1">
      <alignment horizontal="left" vertical="center" wrapText="1"/>
    </xf>
    <xf numFmtId="49" fontId="11" fillId="3" borderId="11" xfId="0" applyNumberFormat="1" applyFont="1" applyFill="1" applyBorder="1" applyAlignment="1">
      <alignment vertical="center" wrapText="1"/>
    </xf>
    <xf numFmtId="0" fontId="10" fillId="3" borderId="11" xfId="0" applyFont="1" applyFill="1" applyBorder="1" applyAlignment="1">
      <alignment horizontal="left" vertical="center" wrapText="1"/>
    </xf>
    <xf numFmtId="49" fontId="11" fillId="4" borderId="0" xfId="0" applyNumberFormat="1" applyFont="1" applyFill="1" applyAlignment="1">
      <alignment vertical="center" wrapText="1"/>
    </xf>
    <xf numFmtId="0" fontId="13" fillId="4" borderId="0" xfId="0" applyFont="1" applyFill="1" applyAlignment="1">
      <alignment horizontal="center" vertical="center"/>
    </xf>
    <xf numFmtId="0" fontId="0" fillId="4" borderId="0" xfId="0" applyFill="1" applyAlignment="1">
      <alignment vertical="center"/>
    </xf>
    <xf numFmtId="49" fontId="17" fillId="4" borderId="0" xfId="0" applyNumberFormat="1" applyFont="1" applyFill="1" applyAlignment="1">
      <alignment vertical="top"/>
    </xf>
    <xf numFmtId="0" fontId="19" fillId="4" borderId="0" xfId="0" applyFont="1" applyFill="1"/>
    <xf numFmtId="0" fontId="19" fillId="0" borderId="0" xfId="0" applyFont="1"/>
    <xf numFmtId="44" fontId="16" fillId="4" borderId="0" xfId="1" applyFont="1" applyFill="1" applyBorder="1" applyAlignment="1">
      <alignment horizontal="center" vertical="center"/>
    </xf>
    <xf numFmtId="49" fontId="11" fillId="5" borderId="0" xfId="0" applyNumberFormat="1" applyFont="1" applyFill="1" applyAlignment="1">
      <alignment vertical="center" wrapText="1"/>
    </xf>
    <xf numFmtId="8" fontId="12" fillId="5" borderId="0" xfId="0" applyNumberFormat="1" applyFont="1" applyFill="1" applyAlignment="1">
      <alignment horizontal="center" vertical="center"/>
    </xf>
    <xf numFmtId="44" fontId="13" fillId="5" borderId="0" xfId="1" applyFont="1" applyFill="1" applyBorder="1" applyAlignment="1">
      <alignment horizontal="center" vertical="center"/>
    </xf>
    <xf numFmtId="49" fontId="10" fillId="5" borderId="0" xfId="0" applyNumberFormat="1" applyFont="1" applyFill="1"/>
    <xf numFmtId="0" fontId="17" fillId="4" borderId="0" xfId="0" applyFont="1" applyFill="1" applyAlignment="1">
      <alignment horizontal="left"/>
    </xf>
    <xf numFmtId="44" fontId="14" fillId="6" borderId="0" xfId="2" applyNumberFormat="1" applyFont="1" applyFill="1" applyBorder="1" applyAlignment="1">
      <alignment vertical="center"/>
    </xf>
    <xf numFmtId="49" fontId="10" fillId="4" borderId="0" xfId="0" applyNumberFormat="1" applyFont="1" applyFill="1"/>
    <xf numFmtId="49" fontId="20" fillId="3" borderId="0" xfId="0" applyNumberFormat="1" applyFont="1" applyFill="1"/>
    <xf numFmtId="0" fontId="9" fillId="3" borderId="0" xfId="0" applyFont="1" applyFill="1"/>
    <xf numFmtId="0" fontId="19" fillId="3" borderId="0" xfId="0" applyFont="1" applyFill="1"/>
    <xf numFmtId="164" fontId="15" fillId="0" borderId="1" xfId="2" applyNumberFormat="1" applyFont="1" applyBorder="1" applyAlignment="1">
      <alignment vertical="center"/>
    </xf>
    <xf numFmtId="49" fontId="18" fillId="3" borderId="0" xfId="0" applyNumberFormat="1" applyFont="1" applyFill="1" applyAlignment="1">
      <alignment vertical="center" wrapText="1"/>
    </xf>
    <xf numFmtId="49" fontId="11" fillId="3" borderId="0" xfId="0" applyNumberFormat="1" applyFont="1" applyFill="1" applyAlignment="1">
      <alignment horizontal="center" vertical="top"/>
    </xf>
    <xf numFmtId="49" fontId="11" fillId="3" borderId="9" xfId="0" applyNumberFormat="1" applyFont="1" applyFill="1" applyBorder="1" applyAlignment="1">
      <alignment vertical="center" wrapText="1"/>
    </xf>
    <xf numFmtId="0" fontId="10" fillId="3" borderId="9" xfId="0" applyFont="1" applyFill="1" applyBorder="1" applyAlignment="1">
      <alignment horizontal="left" vertical="center"/>
    </xf>
    <xf numFmtId="165" fontId="10" fillId="3" borderId="11" xfId="0" applyNumberFormat="1" applyFont="1" applyFill="1" applyBorder="1" applyAlignment="1">
      <alignment horizontal="left" vertical="center"/>
    </xf>
    <xf numFmtId="164" fontId="21" fillId="0" borderId="1" xfId="0" applyNumberFormat="1" applyFont="1" applyBorder="1" applyAlignment="1">
      <alignment horizontal="center" vertical="center"/>
    </xf>
    <xf numFmtId="8" fontId="12" fillId="3" borderId="0" xfId="0" applyNumberFormat="1" applyFont="1" applyFill="1" applyAlignment="1">
      <alignment horizontal="center" vertical="center"/>
    </xf>
    <xf numFmtId="44" fontId="13" fillId="3" borderId="0" xfId="1" applyFont="1" applyFill="1" applyBorder="1" applyAlignment="1">
      <alignment horizontal="center" vertical="center"/>
    </xf>
    <xf numFmtId="44" fontId="15" fillId="3" borderId="0" xfId="2" applyNumberFormat="1" applyFont="1" applyFill="1" applyBorder="1" applyAlignment="1">
      <alignment vertical="center"/>
    </xf>
    <xf numFmtId="8" fontId="21" fillId="0" borderId="1" xfId="0" applyNumberFormat="1" applyFont="1" applyBorder="1" applyAlignment="1">
      <alignment horizontal="center" vertical="center"/>
    </xf>
    <xf numFmtId="49" fontId="21" fillId="0" borderId="1" xfId="0" applyNumberFormat="1" applyFont="1" applyBorder="1" applyAlignment="1">
      <alignment horizontal="center" vertical="center" wrapText="1"/>
    </xf>
    <xf numFmtId="49" fontId="21" fillId="3" borderId="0" xfId="0" applyNumberFormat="1" applyFont="1" applyFill="1" applyAlignment="1">
      <alignment horizontal="center" vertical="center" wrapText="1"/>
    </xf>
    <xf numFmtId="164" fontId="21" fillId="3" borderId="0" xfId="0" applyNumberFormat="1" applyFont="1" applyFill="1" applyAlignment="1">
      <alignment horizontal="center" vertical="center"/>
    </xf>
    <xf numFmtId="44" fontId="10" fillId="3" borderId="0" xfId="1" applyFont="1" applyFill="1" applyBorder="1" applyAlignment="1">
      <alignment horizontal="center" vertical="center"/>
    </xf>
    <xf numFmtId="164" fontId="15" fillId="3" borderId="0" xfId="2" applyNumberFormat="1" applyFont="1" applyFill="1" applyBorder="1" applyAlignment="1">
      <alignment vertical="center"/>
    </xf>
    <xf numFmtId="164" fontId="15" fillId="0" borderId="1" xfId="2" applyNumberFormat="1" applyFont="1" applyBorder="1" applyAlignment="1">
      <alignment horizontal="right" vertical="center"/>
    </xf>
    <xf numFmtId="49" fontId="7"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21" fillId="0" borderId="4" xfId="0" applyNumberFormat="1" applyFont="1" applyBorder="1" applyAlignment="1">
      <alignment horizontal="center" vertical="center" wrapText="1"/>
    </xf>
    <xf numFmtId="49" fontId="11" fillId="0" borderId="6" xfId="0" applyNumberFormat="1" applyFont="1" applyBorder="1" applyAlignment="1">
      <alignment vertical="center"/>
    </xf>
    <xf numFmtId="49" fontId="11" fillId="0" borderId="10" xfId="0" applyNumberFormat="1" applyFont="1" applyBorder="1" applyAlignment="1">
      <alignment vertical="center" wrapText="1"/>
    </xf>
    <xf numFmtId="49" fontId="11" fillId="0" borderId="3" xfId="0" applyNumberFormat="1" applyFont="1" applyBorder="1" applyAlignment="1">
      <alignment vertical="center" wrapText="1"/>
    </xf>
    <xf numFmtId="49" fontId="11" fillId="0" borderId="6" xfId="0" applyNumberFormat="1" applyFont="1" applyBorder="1" applyAlignment="1">
      <alignment vertical="center" wrapText="1"/>
    </xf>
    <xf numFmtId="164" fontId="7" fillId="0" borderId="1" xfId="0" applyNumberFormat="1" applyFont="1" applyBorder="1" applyAlignment="1">
      <alignment horizontal="center"/>
    </xf>
    <xf numFmtId="49" fontId="10" fillId="0" borderId="10" xfId="0" applyNumberFormat="1" applyFont="1" applyBorder="1" applyAlignment="1">
      <alignment vertical="center" wrapText="1"/>
    </xf>
    <xf numFmtId="49" fontId="10" fillId="0" borderId="10" xfId="0" applyNumberFormat="1" applyFont="1" applyBorder="1" applyAlignment="1">
      <alignment horizontal="right" vertical="center" wrapText="1"/>
    </xf>
    <xf numFmtId="44" fontId="14" fillId="6" borderId="0" xfId="2" applyNumberFormat="1" applyFont="1" applyFill="1" applyBorder="1" applyAlignment="1">
      <alignment horizontal="center" vertical="center" wrapText="1"/>
    </xf>
    <xf numFmtId="44" fontId="16" fillId="4" borderId="0" xfId="1" applyFont="1" applyFill="1" applyBorder="1" applyAlignment="1">
      <alignment horizontal="center" vertical="center" wrapText="1"/>
    </xf>
    <xf numFmtId="49" fontId="22" fillId="3" borderId="0" xfId="0" applyNumberFormat="1" applyFont="1" applyFill="1"/>
    <xf numFmtId="0" fontId="2" fillId="0" borderId="0" xfId="0" applyFont="1"/>
    <xf numFmtId="49" fontId="23" fillId="0" borderId="4" xfId="0" applyNumberFormat="1" applyFont="1" applyBorder="1"/>
    <xf numFmtId="0" fontId="23" fillId="0" borderId="1" xfId="0" applyFont="1" applyBorder="1" applyAlignment="1">
      <alignment horizontal="center"/>
    </xf>
    <xf numFmtId="49" fontId="23" fillId="0" borderId="1" xfId="0" applyNumberFormat="1" applyFont="1" applyBorder="1" applyAlignment="1">
      <alignment horizontal="center"/>
    </xf>
    <xf numFmtId="49" fontId="23" fillId="0" borderId="8" xfId="0" applyNumberFormat="1" applyFont="1" applyBorder="1" applyAlignment="1">
      <alignment horizontal="center"/>
    </xf>
    <xf numFmtId="0" fontId="18" fillId="4" borderId="0" xfId="0" applyFont="1" applyFill="1" applyAlignment="1">
      <alignment horizontal="left"/>
    </xf>
    <xf numFmtId="49" fontId="7" fillId="7" borderId="1" xfId="0" applyNumberFormat="1" applyFont="1" applyFill="1" applyBorder="1" applyAlignment="1">
      <alignment horizontal="center" vertical="center"/>
    </xf>
    <xf numFmtId="49" fontId="0" fillId="7" borderId="1" xfId="0" applyNumberFormat="1" applyFill="1" applyBorder="1" applyAlignment="1">
      <alignment horizontal="center" vertical="center" wrapText="1"/>
    </xf>
    <xf numFmtId="49" fontId="26" fillId="8" borderId="2" xfId="0" applyNumberFormat="1" applyFont="1" applyFill="1" applyBorder="1" applyAlignment="1">
      <alignment vertical="center"/>
    </xf>
    <xf numFmtId="49" fontId="26" fillId="8" borderId="3" xfId="0" applyNumberFormat="1"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9" xfId="0" applyFont="1" applyFill="1" applyBorder="1" applyAlignment="1">
      <alignment horizontal="left" wrapText="1"/>
    </xf>
    <xf numFmtId="0" fontId="18" fillId="4" borderId="0" xfId="0" applyFont="1" applyFill="1" applyAlignment="1">
      <alignment horizontal="left"/>
    </xf>
    <xf numFmtId="165" fontId="10" fillId="3" borderId="11" xfId="0" applyNumberFormat="1" applyFont="1" applyFill="1" applyBorder="1" applyAlignment="1">
      <alignment horizontal="left" vertical="center" wrapText="1"/>
    </xf>
    <xf numFmtId="165" fontId="10" fillId="3" borderId="11" xfId="0" applyNumberFormat="1" applyFont="1" applyFill="1" applyBorder="1" applyAlignment="1">
      <alignment horizontal="left" vertical="center"/>
    </xf>
    <xf numFmtId="0" fontId="25" fillId="3" borderId="0" xfId="0" applyFont="1" applyFill="1" applyAlignment="1">
      <alignment horizontal="center" vertical="center"/>
    </xf>
    <xf numFmtId="0" fontId="0" fillId="3" borderId="0" xfId="0" applyFill="1" applyAlignment="1">
      <alignment horizontal="center" vertical="center"/>
    </xf>
    <xf numFmtId="0" fontId="10" fillId="3" borderId="11" xfId="0" quotePrefix="1"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9" xfId="0" applyFont="1" applyFill="1" applyBorder="1" applyAlignment="1">
      <alignment horizontal="left" vertical="center" wrapText="1"/>
    </xf>
    <xf numFmtId="0" fontId="11" fillId="3" borderId="11" xfId="0" applyFont="1" applyFill="1" applyBorder="1" applyAlignment="1">
      <alignment horizontal="left" vertical="center" wrapText="1"/>
    </xf>
  </cellXfs>
  <cellStyles count="3">
    <cellStyle name="Procent" xfId="2" builtinId="5"/>
    <cellStyle name="Standaard" xfId="0" builtinId="0"/>
    <cellStyle name="Valuta" xfId="1" builtinId="4"/>
  </cellStyles>
  <dxfs count="22">
    <dxf>
      <numFmt numFmtId="30" formatCode="@"/>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30" formatCode="@"/>
    </dxf>
    <dxf>
      <border>
        <bottom style="thin">
          <color indexed="64"/>
        </bottom>
      </border>
    </dxf>
    <dxf>
      <font>
        <strike val="0"/>
        <outline val="0"/>
        <shadow val="0"/>
        <u val="none"/>
        <vertAlign val="baseline"/>
        <sz val="14"/>
        <color auto="1"/>
        <name val="Calibri"/>
        <family val="2"/>
        <scheme val="minor"/>
      </font>
      <numFmt numFmtId="30" formatCode="@"/>
      <fill>
        <patternFill patternType="solid">
          <fgColor indexed="64"/>
          <bgColor rgb="FF6CCF3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numFmt numFmtId="30" formatCode="@"/>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30" formatCode="@"/>
    </dxf>
    <dxf>
      <border>
        <bottom style="thin">
          <color indexed="64"/>
        </bottom>
      </border>
    </dxf>
    <dxf>
      <font>
        <strike val="0"/>
        <outline val="0"/>
        <shadow val="0"/>
        <u val="none"/>
        <vertAlign val="baseline"/>
        <sz val="14"/>
        <color auto="1"/>
        <name val="Calibri"/>
        <family val="2"/>
        <scheme val="minor"/>
      </font>
      <numFmt numFmtId="30" formatCode="@"/>
      <fill>
        <patternFill patternType="solid">
          <fgColor indexed="64"/>
          <bgColor rgb="FF6CCF3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numFmt numFmtId="30" formatCode="@"/>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30" formatCode="@"/>
    </dxf>
    <dxf>
      <border>
        <bottom style="thin">
          <color indexed="64"/>
        </bottom>
      </border>
    </dxf>
    <dxf>
      <font>
        <strike val="0"/>
        <outline val="0"/>
        <shadow val="0"/>
        <u val="none"/>
        <vertAlign val="baseline"/>
        <sz val="14"/>
        <color auto="1"/>
        <name val="Calibri"/>
        <family val="2"/>
        <scheme val="minor"/>
      </font>
      <numFmt numFmtId="30" formatCode="@"/>
      <fill>
        <patternFill patternType="solid">
          <fgColor indexed="64"/>
          <bgColor rgb="FF6CCF3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CCF35"/>
      <color rgb="FFFBE8CC"/>
      <color rgb="FFED8B00"/>
      <color rgb="FF500778"/>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F52BE9-0C6C-4EFE-B6E8-F7A36F704AC7}" name="Tabel1" displayName="Tabel1" ref="A1:D24" totalsRowShown="0" headerRowDxfId="21" dataDxfId="19" headerRowBorderDxfId="20" tableBorderDxfId="18" totalsRowBorderDxfId="17">
  <tableColumns count="4">
    <tableColumn id="1" xr3:uid="{6AABDC74-9D25-4BE5-90A7-AA0821115EFE}" name="Vergelijking" dataDxfId="16"/>
    <tableColumn id="2" xr3:uid="{BFADD955-9B03-4B55-9B23-C93FA6E7455C}" name="NewSolar_x000a_Actie aanbod april 2024" dataDxfId="15"/>
    <tableColumn id="5" xr3:uid="{0499CB1E-8D81-4E02-B1D4-A6CC6078A269}" name="NewSolar_x000a_Beoordeling" dataDxfId="14"/>
    <tableColumn id="3" xr3:uid="{C0F2E34C-0530-4C97-A0CC-9AAAE7C27E64}" name="Masters in Solar_x000a_Actie aanbod april 2024"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31FB77D-8B3E-47A7-8890-666743CF1AC5}" name="Tabel14" displayName="Tabel14" ref="G1:G24" totalsRowShown="0" headerRowDxfId="12" dataDxfId="10" headerRowBorderDxfId="11" tableBorderDxfId="9" totalsRowBorderDxfId="8">
  <tableColumns count="1">
    <tableColumn id="3" xr3:uid="{0E165F74-0D2F-4D82-82D4-9DE48B4CF5DA}" name="Bloemendal/DE Partner_x000a_Beoordeling"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3E5A43-76AC-43B7-B8AC-EE3B9F8FD5F0}" name="Tabel13" displayName="Tabel13" ref="E1:F24" totalsRowShown="0" headerRowDxfId="6" dataDxfId="4" headerRowBorderDxfId="5" tableBorderDxfId="3" totalsRowBorderDxfId="2">
  <tableColumns count="2">
    <tableColumn id="7" xr3:uid="{116B5DB6-F230-40E4-99BB-A4A8048E3878}" name="Masters in Solar_x000a_Beoordeling" dataDxfId="1"/>
    <tableColumn id="1" xr3:uid="{EA243141-2AA6-43AF-9244-CED9EC982372}" name="Bloemendal/DE Partner_x000a_Actie aanbod april 2024" dataDxfId="0"/>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3ADC-E807-4E89-BF28-108858BAB32A}">
  <sheetPr>
    <tabColor rgb="FF92D050"/>
    <pageSetUpPr fitToPage="1"/>
  </sheetPr>
  <dimension ref="A1:G28"/>
  <sheetViews>
    <sheetView tabSelected="1" zoomScale="70" zoomScaleNormal="70" workbookViewId="0">
      <pane xSplit="1" ySplit="1" topLeftCell="B9" activePane="bottomRight" state="frozen"/>
      <selection pane="topRight" activeCell="B1" sqref="B1"/>
      <selection pane="bottomLeft" activeCell="A2" sqref="A2"/>
      <selection pane="bottomRight" activeCell="D17" sqref="D17"/>
    </sheetView>
  </sheetViews>
  <sheetFormatPr defaultRowHeight="15" x14ac:dyDescent="0.25"/>
  <cols>
    <col min="1" max="1" width="45.28515625" style="10" bestFit="1" customWidth="1"/>
    <col min="2" max="2" width="66.28515625" style="10" customWidth="1"/>
    <col min="3" max="3" width="14.7109375" style="10" customWidth="1"/>
    <col min="4" max="4" width="72.42578125" style="10" customWidth="1"/>
    <col min="5" max="5" width="17.7109375" style="10" customWidth="1"/>
    <col min="6" max="6" width="95" style="10" customWidth="1"/>
    <col min="7" max="7" width="22.28515625" style="10" bestFit="1" customWidth="1"/>
  </cols>
  <sheetData>
    <row r="1" spans="1:7" ht="63.95" customHeight="1" x14ac:dyDescent="0.25">
      <c r="A1" s="101" t="s">
        <v>0</v>
      </c>
      <c r="B1" s="102" t="s">
        <v>169</v>
      </c>
      <c r="C1" s="102" t="s">
        <v>37</v>
      </c>
      <c r="D1" s="102" t="s">
        <v>170</v>
      </c>
      <c r="E1" s="102" t="s">
        <v>54</v>
      </c>
      <c r="F1" s="102" t="s">
        <v>171</v>
      </c>
      <c r="G1" s="102" t="s">
        <v>77</v>
      </c>
    </row>
    <row r="2" spans="1:7" x14ac:dyDescent="0.25">
      <c r="A2" s="1" t="s">
        <v>21</v>
      </c>
      <c r="B2" s="13" t="s">
        <v>38</v>
      </c>
      <c r="C2" s="2" t="s">
        <v>22</v>
      </c>
      <c r="D2" s="4" t="s">
        <v>50</v>
      </c>
      <c r="E2" s="4" t="s">
        <v>24</v>
      </c>
      <c r="F2" s="13" t="s">
        <v>62</v>
      </c>
      <c r="G2" s="2" t="s">
        <v>22</v>
      </c>
    </row>
    <row r="3" spans="1:7" s="93" customFormat="1" ht="35.1" customHeight="1" x14ac:dyDescent="0.35">
      <c r="A3" s="94" t="s">
        <v>23</v>
      </c>
      <c r="B3" s="95" t="s">
        <v>161</v>
      </c>
      <c r="C3" s="96" t="s">
        <v>22</v>
      </c>
      <c r="D3" s="97" t="s">
        <v>162</v>
      </c>
      <c r="E3" s="96" t="s">
        <v>22</v>
      </c>
      <c r="F3" s="95" t="s">
        <v>163</v>
      </c>
      <c r="G3" s="96" t="s">
        <v>22</v>
      </c>
    </row>
    <row r="4" spans="1:7" ht="120" x14ac:dyDescent="0.25">
      <c r="A4" s="1" t="s">
        <v>5</v>
      </c>
      <c r="B4" s="14" t="s">
        <v>39</v>
      </c>
      <c r="C4" s="2" t="s">
        <v>22</v>
      </c>
      <c r="D4" s="3" t="s">
        <v>75</v>
      </c>
      <c r="E4" s="3" t="s">
        <v>61</v>
      </c>
      <c r="F4" s="19" t="s">
        <v>63</v>
      </c>
      <c r="G4" s="11" t="s">
        <v>74</v>
      </c>
    </row>
    <row r="5" spans="1:7" ht="30" x14ac:dyDescent="0.25">
      <c r="A5" s="1" t="s">
        <v>15</v>
      </c>
      <c r="B5" s="14" t="s">
        <v>40</v>
      </c>
      <c r="C5" s="2" t="s">
        <v>22</v>
      </c>
      <c r="D5" s="2" t="s">
        <v>52</v>
      </c>
      <c r="E5" s="2" t="s">
        <v>22</v>
      </c>
      <c r="F5" s="13" t="s">
        <v>64</v>
      </c>
      <c r="G5" s="2" t="s">
        <v>22</v>
      </c>
    </row>
    <row r="6" spans="1:7" ht="90" x14ac:dyDescent="0.25">
      <c r="A6" s="1" t="s">
        <v>2</v>
      </c>
      <c r="B6" s="15" t="s">
        <v>41</v>
      </c>
      <c r="C6" s="2" t="s">
        <v>22</v>
      </c>
      <c r="D6" s="3" t="s">
        <v>76</v>
      </c>
      <c r="E6" s="2" t="s">
        <v>22</v>
      </c>
      <c r="F6" s="19" t="s">
        <v>65</v>
      </c>
      <c r="G6" s="2" t="s">
        <v>22</v>
      </c>
    </row>
    <row r="7" spans="1:7" ht="45" x14ac:dyDescent="0.25">
      <c r="A7" s="7" t="s">
        <v>7</v>
      </c>
      <c r="B7" s="14" t="s">
        <v>49</v>
      </c>
      <c r="C7" s="2" t="s">
        <v>36</v>
      </c>
      <c r="D7" s="5" t="s">
        <v>79</v>
      </c>
      <c r="E7" s="2" t="s">
        <v>22</v>
      </c>
      <c r="F7" s="17" t="s">
        <v>88</v>
      </c>
      <c r="G7" s="2" t="s">
        <v>25</v>
      </c>
    </row>
    <row r="8" spans="1:7" ht="45" x14ac:dyDescent="0.25">
      <c r="A8" s="7" t="s">
        <v>6</v>
      </c>
      <c r="B8" s="14" t="s">
        <v>49</v>
      </c>
      <c r="C8" s="2" t="s">
        <v>36</v>
      </c>
      <c r="D8" s="5" t="s">
        <v>80</v>
      </c>
      <c r="E8" s="2" t="s">
        <v>22</v>
      </c>
      <c r="F8" s="17" t="s">
        <v>89</v>
      </c>
      <c r="G8" s="2" t="s">
        <v>25</v>
      </c>
    </row>
    <row r="9" spans="1:7" ht="45" x14ac:dyDescent="0.25">
      <c r="A9" s="7" t="s">
        <v>8</v>
      </c>
      <c r="B9" s="14" t="s">
        <v>49</v>
      </c>
      <c r="C9" s="2" t="s">
        <v>36</v>
      </c>
      <c r="D9" s="5" t="s">
        <v>81</v>
      </c>
      <c r="E9" s="2" t="s">
        <v>22</v>
      </c>
      <c r="F9" s="17" t="s">
        <v>90</v>
      </c>
      <c r="G9" s="2" t="s">
        <v>25</v>
      </c>
    </row>
    <row r="10" spans="1:7" ht="45" x14ac:dyDescent="0.25">
      <c r="A10" s="7" t="s">
        <v>16</v>
      </c>
      <c r="B10" s="14" t="s">
        <v>49</v>
      </c>
      <c r="C10" s="2" t="s">
        <v>36</v>
      </c>
      <c r="D10" s="5" t="s">
        <v>82</v>
      </c>
      <c r="E10" s="2" t="s">
        <v>22</v>
      </c>
      <c r="F10" s="20" t="s">
        <v>91</v>
      </c>
      <c r="G10" s="2" t="s">
        <v>25</v>
      </c>
    </row>
    <row r="11" spans="1:7" ht="45" x14ac:dyDescent="0.25">
      <c r="A11" s="7" t="s">
        <v>17</v>
      </c>
      <c r="B11" s="14" t="s">
        <v>49</v>
      </c>
      <c r="C11" s="2" t="s">
        <v>36</v>
      </c>
      <c r="D11" s="5" t="s">
        <v>83</v>
      </c>
      <c r="E11" s="2" t="s">
        <v>22</v>
      </c>
      <c r="F11" s="26" t="s">
        <v>100</v>
      </c>
      <c r="G11" s="2" t="s">
        <v>25</v>
      </c>
    </row>
    <row r="12" spans="1:7" ht="45" x14ac:dyDescent="0.25">
      <c r="A12" s="7" t="s">
        <v>18</v>
      </c>
      <c r="B12" s="14" t="s">
        <v>49</v>
      </c>
      <c r="C12" s="2" t="s">
        <v>36</v>
      </c>
      <c r="D12" s="24" t="s">
        <v>84</v>
      </c>
      <c r="E12" s="2" t="s">
        <v>22</v>
      </c>
      <c r="F12" s="20" t="s">
        <v>93</v>
      </c>
      <c r="G12" s="2" t="s">
        <v>33</v>
      </c>
    </row>
    <row r="13" spans="1:7" ht="30.75" x14ac:dyDescent="0.25">
      <c r="A13" s="7" t="s">
        <v>10</v>
      </c>
      <c r="B13" s="17" t="s">
        <v>97</v>
      </c>
      <c r="C13" s="2" t="s">
        <v>22</v>
      </c>
      <c r="D13" s="4" t="s">
        <v>85</v>
      </c>
      <c r="E13" s="2" t="s">
        <v>22</v>
      </c>
      <c r="F13" s="20" t="s">
        <v>94</v>
      </c>
      <c r="G13" s="2" t="s">
        <v>22</v>
      </c>
    </row>
    <row r="14" spans="1:7" ht="45" x14ac:dyDescent="0.25">
      <c r="A14" s="7" t="s">
        <v>11</v>
      </c>
      <c r="B14" s="17" t="s">
        <v>98</v>
      </c>
      <c r="C14" s="2" t="s">
        <v>22</v>
      </c>
      <c r="D14" s="4" t="s">
        <v>86</v>
      </c>
      <c r="E14" s="2" t="s">
        <v>22</v>
      </c>
      <c r="F14" s="20" t="s">
        <v>95</v>
      </c>
      <c r="G14" s="2" t="s">
        <v>22</v>
      </c>
    </row>
    <row r="15" spans="1:7" ht="42.75" customHeight="1" x14ac:dyDescent="0.25">
      <c r="A15" s="7" t="s">
        <v>12</v>
      </c>
      <c r="B15" s="23" t="s">
        <v>99</v>
      </c>
      <c r="C15" s="2" t="s">
        <v>30</v>
      </c>
      <c r="D15" s="4" t="s">
        <v>87</v>
      </c>
      <c r="E15" s="2" t="s">
        <v>22</v>
      </c>
      <c r="F15" s="20" t="s">
        <v>96</v>
      </c>
      <c r="G15" s="2" t="s">
        <v>22</v>
      </c>
    </row>
    <row r="16" spans="1:7" ht="53.25" customHeight="1" x14ac:dyDescent="0.25">
      <c r="A16" s="7" t="s">
        <v>19</v>
      </c>
      <c r="B16" s="16" t="s">
        <v>42</v>
      </c>
      <c r="C16" s="2" t="s">
        <v>30</v>
      </c>
      <c r="D16" s="4" t="s">
        <v>53</v>
      </c>
      <c r="E16" s="2" t="s">
        <v>30</v>
      </c>
      <c r="F16" s="19" t="s">
        <v>66</v>
      </c>
      <c r="G16" s="3" t="s">
        <v>28</v>
      </c>
    </row>
    <row r="17" spans="1:7" ht="105" x14ac:dyDescent="0.25">
      <c r="A17" s="7" t="s">
        <v>20</v>
      </c>
      <c r="B17" s="14" t="s">
        <v>43</v>
      </c>
      <c r="C17" s="2" t="s">
        <v>30</v>
      </c>
      <c r="D17" s="4" t="s">
        <v>172</v>
      </c>
      <c r="E17" s="4" t="s">
        <v>29</v>
      </c>
      <c r="F17" s="21" t="s">
        <v>67</v>
      </c>
      <c r="G17" s="4" t="s">
        <v>29</v>
      </c>
    </row>
    <row r="18" spans="1:7" ht="60" x14ac:dyDescent="0.25">
      <c r="A18" s="1" t="s">
        <v>1</v>
      </c>
      <c r="B18" s="14" t="s">
        <v>44</v>
      </c>
      <c r="C18" s="2" t="s">
        <v>30</v>
      </c>
      <c r="D18" s="4" t="s">
        <v>56</v>
      </c>
      <c r="E18" s="4" t="s">
        <v>30</v>
      </c>
      <c r="F18" s="13" t="s">
        <v>68</v>
      </c>
      <c r="G18" s="2" t="s">
        <v>30</v>
      </c>
    </row>
    <row r="19" spans="1:7" ht="45" x14ac:dyDescent="0.25">
      <c r="A19" s="1" t="s">
        <v>3</v>
      </c>
      <c r="B19" s="25" t="s">
        <v>92</v>
      </c>
      <c r="C19" s="2" t="s">
        <v>30</v>
      </c>
      <c r="D19" s="4" t="s">
        <v>157</v>
      </c>
      <c r="E19" s="4" t="s">
        <v>30</v>
      </c>
      <c r="F19" s="19" t="s">
        <v>69</v>
      </c>
      <c r="G19" s="3" t="s">
        <v>30</v>
      </c>
    </row>
    <row r="20" spans="1:7" ht="57.75" customHeight="1" x14ac:dyDescent="0.25">
      <c r="A20" s="1" t="s">
        <v>4</v>
      </c>
      <c r="B20" s="14" t="s">
        <v>45</v>
      </c>
      <c r="C20" s="2" t="s">
        <v>30</v>
      </c>
      <c r="D20" s="5" t="s">
        <v>57</v>
      </c>
      <c r="E20" s="5" t="s">
        <v>30</v>
      </c>
      <c r="F20" s="19" t="s">
        <v>70</v>
      </c>
      <c r="G20" s="3" t="s">
        <v>31</v>
      </c>
    </row>
    <row r="21" spans="1:7" ht="60" x14ac:dyDescent="0.25">
      <c r="A21" s="1" t="s">
        <v>14</v>
      </c>
      <c r="B21" s="18" t="s">
        <v>46</v>
      </c>
      <c r="C21" s="2" t="s">
        <v>24</v>
      </c>
      <c r="D21" s="4" t="s">
        <v>58</v>
      </c>
      <c r="E21" s="2" t="s">
        <v>24</v>
      </c>
      <c r="F21" s="19" t="s">
        <v>71</v>
      </c>
      <c r="G21" s="3" t="s">
        <v>30</v>
      </c>
    </row>
    <row r="22" spans="1:7" ht="90" x14ac:dyDescent="0.25">
      <c r="A22" s="1" t="s">
        <v>13</v>
      </c>
      <c r="B22" s="14" t="s">
        <v>47</v>
      </c>
      <c r="C22" s="2" t="s">
        <v>30</v>
      </c>
      <c r="D22" s="4" t="s">
        <v>59</v>
      </c>
      <c r="E22" s="4" t="s">
        <v>32</v>
      </c>
      <c r="F22" s="13" t="s">
        <v>72</v>
      </c>
      <c r="G22" s="2" t="s">
        <v>33</v>
      </c>
    </row>
    <row r="23" spans="1:7" ht="130.5" customHeight="1" x14ac:dyDescent="0.25">
      <c r="A23" s="1" t="s">
        <v>9</v>
      </c>
      <c r="B23" s="14" t="s">
        <v>78</v>
      </c>
      <c r="C23" s="6" t="s">
        <v>34</v>
      </c>
      <c r="D23" s="4" t="s">
        <v>27</v>
      </c>
      <c r="E23" s="4" t="s">
        <v>34</v>
      </c>
      <c r="F23" s="14" t="s">
        <v>101</v>
      </c>
      <c r="G23" s="6" t="s">
        <v>34</v>
      </c>
    </row>
    <row r="24" spans="1:7" ht="45" x14ac:dyDescent="0.25">
      <c r="A24" s="8" t="s">
        <v>26</v>
      </c>
      <c r="B24" s="14" t="s">
        <v>48</v>
      </c>
      <c r="C24" s="2" t="s">
        <v>24</v>
      </c>
      <c r="D24" s="9" t="s">
        <v>60</v>
      </c>
      <c r="E24" s="9" t="s">
        <v>35</v>
      </c>
      <c r="F24" s="22" t="s">
        <v>73</v>
      </c>
      <c r="G24" s="12" t="s">
        <v>31</v>
      </c>
    </row>
    <row r="28" spans="1:7" x14ac:dyDescent="0.25">
      <c r="A28" s="10" t="s">
        <v>34</v>
      </c>
    </row>
  </sheetData>
  <phoneticPr fontId="3" type="noConversion"/>
  <printOptions horizontalCentered="1" verticalCentered="1"/>
  <pageMargins left="0.70866141732283472" right="0.70866141732283472" top="0.35433070866141736" bottom="0.35433070866141736" header="0.11811023622047245" footer="0.11811023622047245"/>
  <pageSetup paperSize="8" scale="64" orientation="landscape"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EACB8-F84D-40A4-B180-4E4010EFBAA5}">
  <sheetPr>
    <tabColor rgb="FFED8B00"/>
    <pageSetUpPr fitToPage="1"/>
  </sheetPr>
  <dimension ref="A1:U39"/>
  <sheetViews>
    <sheetView workbookViewId="0">
      <selection activeCell="B3" sqref="B3:B5"/>
    </sheetView>
  </sheetViews>
  <sheetFormatPr defaultRowHeight="15" x14ac:dyDescent="0.25"/>
  <cols>
    <col min="1" max="1" width="2" customWidth="1"/>
    <col min="2" max="2" width="45.85546875" style="27" customWidth="1"/>
    <col min="3" max="3" width="19.5703125" style="27" customWidth="1"/>
    <col min="4" max="4" width="21.7109375" style="27" customWidth="1"/>
    <col min="5" max="5" width="19" customWidth="1"/>
    <col min="6" max="6" width="23.5703125" customWidth="1"/>
    <col min="7" max="7" width="2.42578125" customWidth="1"/>
    <col min="9" max="9" width="63.7109375" customWidth="1"/>
  </cols>
  <sheetData>
    <row r="1" spans="1:21" ht="11.25" customHeight="1" x14ac:dyDescent="0.25">
      <c r="A1" s="34"/>
      <c r="B1" s="59"/>
      <c r="C1" s="59"/>
      <c r="D1" s="59"/>
      <c r="E1" s="34"/>
      <c r="F1" s="34"/>
      <c r="G1" s="34"/>
    </row>
    <row r="2" spans="1:21" x14ac:dyDescent="0.25">
      <c r="A2" s="34"/>
      <c r="B2" s="28"/>
      <c r="C2" s="28"/>
      <c r="D2" s="28"/>
      <c r="E2" s="33"/>
      <c r="F2" s="33"/>
      <c r="G2" s="34"/>
      <c r="H2" s="33"/>
      <c r="I2" s="33"/>
      <c r="J2" s="33"/>
      <c r="K2" s="33"/>
      <c r="L2" s="33"/>
      <c r="M2" s="33"/>
      <c r="N2" s="33"/>
      <c r="O2" s="33"/>
      <c r="P2" s="33"/>
      <c r="Q2" s="33"/>
      <c r="R2" s="33"/>
      <c r="S2" s="33"/>
      <c r="T2" s="33"/>
    </row>
    <row r="3" spans="1:21" x14ac:dyDescent="0.25">
      <c r="A3" s="34"/>
      <c r="B3" s="108" t="s">
        <v>166</v>
      </c>
      <c r="C3" s="30" t="s">
        <v>103</v>
      </c>
      <c r="D3" s="30"/>
      <c r="E3" s="33"/>
      <c r="F3" s="33"/>
      <c r="G3" s="34"/>
      <c r="H3" s="33"/>
      <c r="I3" s="33"/>
      <c r="J3" s="33"/>
      <c r="K3" s="33"/>
      <c r="L3" s="33"/>
      <c r="M3" s="33"/>
      <c r="N3" s="33"/>
      <c r="O3" s="33"/>
      <c r="P3" s="33"/>
      <c r="Q3" s="33"/>
      <c r="R3" s="33"/>
      <c r="S3" s="33"/>
      <c r="T3" s="33"/>
    </row>
    <row r="4" spans="1:21" x14ac:dyDescent="0.25">
      <c r="A4" s="34"/>
      <c r="B4" s="109"/>
      <c r="C4" s="30" t="s">
        <v>104</v>
      </c>
      <c r="D4" s="30"/>
      <c r="E4" s="33"/>
      <c r="F4" s="33"/>
      <c r="G4" s="34"/>
      <c r="H4" s="33"/>
      <c r="I4" s="33"/>
      <c r="J4" s="33"/>
      <c r="K4" s="33"/>
      <c r="L4" s="33"/>
      <c r="M4" s="33"/>
      <c r="N4" s="33"/>
      <c r="O4" s="33"/>
      <c r="P4" s="33"/>
      <c r="Q4" s="33"/>
      <c r="R4" s="33"/>
      <c r="S4" s="33"/>
      <c r="T4" s="33"/>
    </row>
    <row r="5" spans="1:21" x14ac:dyDescent="0.25">
      <c r="A5" s="34"/>
      <c r="B5" s="109"/>
      <c r="C5" s="30"/>
      <c r="D5" s="30"/>
      <c r="E5" s="33"/>
      <c r="F5" s="33"/>
      <c r="G5" s="34"/>
      <c r="H5" s="33"/>
      <c r="I5" s="33"/>
      <c r="J5" s="33"/>
      <c r="K5" s="33"/>
      <c r="L5" s="33"/>
      <c r="M5" s="33"/>
      <c r="N5" s="33"/>
      <c r="O5" s="33"/>
      <c r="P5" s="33"/>
      <c r="Q5" s="33"/>
      <c r="R5" s="33"/>
      <c r="S5" s="33"/>
      <c r="T5" s="33"/>
    </row>
    <row r="6" spans="1:21" x14ac:dyDescent="0.25">
      <c r="A6" s="34"/>
      <c r="B6" s="29"/>
      <c r="C6" s="30"/>
      <c r="D6" s="30"/>
      <c r="E6" s="33"/>
      <c r="F6" s="33"/>
      <c r="G6" s="34"/>
      <c r="H6" s="33"/>
      <c r="I6" s="33"/>
      <c r="J6" s="33"/>
      <c r="K6" s="33"/>
      <c r="L6" s="33"/>
      <c r="M6" s="33"/>
      <c r="N6" s="33"/>
      <c r="O6" s="33"/>
      <c r="P6" s="33"/>
      <c r="Q6" s="33"/>
      <c r="R6" s="33"/>
      <c r="S6" s="33"/>
      <c r="T6" s="33"/>
    </row>
    <row r="7" spans="1:21" s="51" customFormat="1" ht="18.75" x14ac:dyDescent="0.3">
      <c r="A7" s="50"/>
      <c r="B7" s="49" t="s">
        <v>23</v>
      </c>
      <c r="C7" s="105" t="s">
        <v>164</v>
      </c>
      <c r="D7" s="105"/>
      <c r="E7" s="105"/>
      <c r="F7" s="57"/>
      <c r="G7" s="50"/>
      <c r="H7" s="62"/>
      <c r="I7" s="62"/>
      <c r="J7" s="62"/>
      <c r="K7" s="62"/>
      <c r="L7" s="62"/>
      <c r="M7" s="62"/>
      <c r="N7" s="62"/>
      <c r="O7" s="62"/>
      <c r="P7" s="62"/>
      <c r="Q7" s="62"/>
      <c r="R7" s="62"/>
      <c r="S7" s="62"/>
      <c r="T7" s="62"/>
    </row>
    <row r="8" spans="1:21" x14ac:dyDescent="0.25">
      <c r="A8" s="34"/>
      <c r="B8" s="31"/>
      <c r="C8" s="32"/>
      <c r="D8" s="32"/>
      <c r="E8" s="33"/>
      <c r="F8" s="33"/>
      <c r="G8" s="34"/>
      <c r="H8" s="33"/>
      <c r="I8" s="33"/>
      <c r="J8" s="33"/>
      <c r="K8" s="33"/>
      <c r="L8" s="33"/>
      <c r="M8" s="33"/>
      <c r="N8" s="33"/>
      <c r="O8" s="33"/>
      <c r="P8" s="33"/>
      <c r="Q8" s="33"/>
      <c r="R8" s="33"/>
      <c r="S8" s="33"/>
      <c r="T8" s="33"/>
    </row>
    <row r="9" spans="1:21" x14ac:dyDescent="0.25">
      <c r="A9" s="34"/>
      <c r="B9" s="31"/>
      <c r="C9" s="65" t="s">
        <v>120</v>
      </c>
      <c r="D9" s="32" t="s">
        <v>105</v>
      </c>
      <c r="E9" s="32" t="s">
        <v>106</v>
      </c>
      <c r="F9" s="32" t="s">
        <v>107</v>
      </c>
      <c r="G9" s="34"/>
      <c r="H9" s="33"/>
      <c r="I9" s="33"/>
      <c r="J9" s="33"/>
      <c r="K9" s="33"/>
      <c r="L9" s="33"/>
      <c r="M9" s="33"/>
      <c r="N9" s="33"/>
      <c r="O9" s="33"/>
      <c r="P9" s="33"/>
      <c r="Q9" s="33"/>
      <c r="R9" s="33"/>
      <c r="S9" s="33"/>
      <c r="T9" s="33"/>
      <c r="U9" s="33"/>
    </row>
    <row r="10" spans="1:21" ht="30" x14ac:dyDescent="0.25">
      <c r="A10" s="34"/>
      <c r="B10" s="35" t="s">
        <v>121</v>
      </c>
      <c r="C10" s="74" t="s">
        <v>122</v>
      </c>
      <c r="D10" s="69">
        <v>4427.21</v>
      </c>
      <c r="E10" s="36">
        <v>5283.61</v>
      </c>
      <c r="F10" s="63">
        <f>D10-E10</f>
        <v>-856.39999999999964</v>
      </c>
      <c r="G10" s="34"/>
      <c r="H10" s="33"/>
      <c r="I10" s="33"/>
      <c r="J10" s="33"/>
      <c r="K10" s="33"/>
      <c r="L10" s="33"/>
      <c r="M10" s="33"/>
      <c r="N10" s="33"/>
      <c r="O10" s="33"/>
      <c r="P10" s="33"/>
      <c r="Q10" s="33"/>
      <c r="R10" s="33"/>
      <c r="S10" s="33"/>
      <c r="T10" s="33"/>
      <c r="U10" s="33"/>
    </row>
    <row r="11" spans="1:21" ht="30" x14ac:dyDescent="0.25">
      <c r="A11" s="34"/>
      <c r="B11" s="35" t="s">
        <v>125</v>
      </c>
      <c r="C11" s="74" t="s">
        <v>123</v>
      </c>
      <c r="D11" s="69">
        <v>6041.53</v>
      </c>
      <c r="E11" s="36">
        <v>6949.1</v>
      </c>
      <c r="F11" s="63">
        <f>D11-E11</f>
        <v>-907.57000000000062</v>
      </c>
      <c r="G11" s="34"/>
      <c r="H11" s="33"/>
      <c r="I11" s="33"/>
      <c r="J11" s="33"/>
      <c r="K11" s="33"/>
      <c r="L11" s="33"/>
      <c r="M11" s="33"/>
      <c r="N11" s="33"/>
      <c r="O11" s="33"/>
      <c r="P11" s="33"/>
      <c r="Q11" s="33"/>
      <c r="R11" s="33"/>
      <c r="S11" s="33"/>
      <c r="T11" s="33"/>
      <c r="U11" s="33"/>
    </row>
    <row r="12" spans="1:21" ht="30" x14ac:dyDescent="0.25">
      <c r="A12" s="34"/>
      <c r="B12" s="35" t="s">
        <v>125</v>
      </c>
      <c r="C12" s="74" t="s">
        <v>124</v>
      </c>
      <c r="D12" s="73">
        <v>6634.17</v>
      </c>
      <c r="E12" s="36">
        <v>7731.6</v>
      </c>
      <c r="F12" s="63">
        <f>D12-E12</f>
        <v>-1097.4300000000003</v>
      </c>
      <c r="G12" s="34"/>
      <c r="H12" s="33"/>
      <c r="I12" s="33"/>
      <c r="J12" s="33"/>
      <c r="K12" s="33"/>
      <c r="L12" s="33"/>
      <c r="M12" s="33"/>
      <c r="N12" s="33"/>
      <c r="O12" s="33"/>
      <c r="P12" s="33"/>
      <c r="Q12" s="33"/>
      <c r="R12" s="33"/>
      <c r="S12" s="33"/>
      <c r="T12" s="33"/>
      <c r="U12" s="33"/>
    </row>
    <row r="13" spans="1:21" ht="15.75" x14ac:dyDescent="0.25">
      <c r="A13" s="34"/>
      <c r="B13" s="53"/>
      <c r="C13" s="53"/>
      <c r="D13" s="54"/>
      <c r="E13" s="55"/>
      <c r="F13" s="55"/>
      <c r="G13" s="34"/>
      <c r="H13" s="33"/>
      <c r="I13" s="33"/>
      <c r="J13" s="33"/>
      <c r="K13" s="33"/>
      <c r="L13" s="33"/>
      <c r="M13" s="33"/>
      <c r="N13" s="33"/>
      <c r="O13" s="33"/>
      <c r="P13" s="33"/>
      <c r="Q13" s="33"/>
      <c r="R13" s="33"/>
      <c r="S13" s="33"/>
      <c r="T13" s="33"/>
      <c r="U13" s="33"/>
    </row>
    <row r="14" spans="1:21" ht="15.75" x14ac:dyDescent="0.25">
      <c r="A14" s="34"/>
      <c r="B14" s="53" t="s">
        <v>110</v>
      </c>
      <c r="C14" s="53"/>
      <c r="D14" s="54"/>
      <c r="E14" s="56"/>
      <c r="F14" s="52"/>
      <c r="G14" s="34"/>
      <c r="H14" s="33"/>
      <c r="I14" s="33"/>
      <c r="J14" s="33"/>
      <c r="K14" s="33"/>
      <c r="L14" s="33"/>
      <c r="M14" s="33"/>
      <c r="N14" s="33"/>
      <c r="O14" s="33"/>
      <c r="P14" s="33"/>
      <c r="Q14" s="33"/>
      <c r="R14" s="33"/>
      <c r="S14" s="33"/>
      <c r="T14" s="33"/>
      <c r="U14" s="33"/>
    </row>
    <row r="15" spans="1:21" ht="15.75" x14ac:dyDescent="0.25">
      <c r="A15" s="34"/>
      <c r="B15" s="53" t="s">
        <v>111</v>
      </c>
      <c r="C15" s="53"/>
      <c r="D15" s="54">
        <v>356</v>
      </c>
      <c r="E15" s="56"/>
      <c r="F15" s="52" t="s">
        <v>113</v>
      </c>
      <c r="G15" s="34"/>
      <c r="H15" s="33"/>
      <c r="I15" s="33"/>
      <c r="J15" s="33"/>
      <c r="K15" s="33"/>
      <c r="L15" s="33"/>
      <c r="M15" s="33"/>
      <c r="N15" s="33"/>
      <c r="O15" s="33"/>
      <c r="P15" s="33"/>
      <c r="Q15" s="33"/>
      <c r="R15" s="33"/>
      <c r="S15" s="33"/>
      <c r="T15" s="33"/>
      <c r="U15" s="33"/>
    </row>
    <row r="16" spans="1:21" ht="15.75" x14ac:dyDescent="0.25">
      <c r="A16" s="34"/>
      <c r="B16" s="53" t="s">
        <v>112</v>
      </c>
      <c r="C16" s="53"/>
      <c r="D16" s="54">
        <v>150</v>
      </c>
      <c r="E16" s="56"/>
      <c r="F16" s="52"/>
      <c r="G16" s="34"/>
      <c r="H16" s="33"/>
      <c r="I16" s="33"/>
      <c r="J16" s="33"/>
      <c r="K16" s="33"/>
      <c r="L16" s="33"/>
      <c r="M16" s="33"/>
      <c r="N16" s="33"/>
      <c r="O16" s="33"/>
      <c r="P16" s="33"/>
      <c r="Q16" s="33"/>
      <c r="R16" s="33"/>
      <c r="S16" s="33"/>
      <c r="T16" s="33"/>
      <c r="U16" s="33"/>
    </row>
    <row r="17" spans="1:21" ht="15.75" x14ac:dyDescent="0.25">
      <c r="A17" s="34"/>
      <c r="B17" s="53" t="s">
        <v>119</v>
      </c>
      <c r="C17" s="53"/>
      <c r="D17" s="54" t="s">
        <v>118</v>
      </c>
      <c r="E17" s="55"/>
      <c r="F17" s="58" t="s">
        <v>115</v>
      </c>
      <c r="G17" s="34"/>
      <c r="H17" s="33"/>
      <c r="I17" s="33"/>
      <c r="J17" s="33"/>
      <c r="K17" s="33"/>
      <c r="L17" s="33"/>
      <c r="M17" s="33"/>
      <c r="N17" s="33"/>
      <c r="O17" s="33"/>
      <c r="P17" s="33"/>
      <c r="Q17" s="33"/>
      <c r="R17" s="33"/>
      <c r="S17" s="33"/>
      <c r="T17" s="33"/>
      <c r="U17" s="33"/>
    </row>
    <row r="18" spans="1:21" ht="15.75" x14ac:dyDescent="0.25">
      <c r="A18" s="34"/>
      <c r="B18" s="37"/>
      <c r="C18" s="70"/>
      <c r="D18" s="71"/>
      <c r="E18" s="72"/>
      <c r="F18" s="72"/>
      <c r="G18" s="34"/>
      <c r="H18" s="33"/>
      <c r="I18" s="33"/>
      <c r="J18" s="33"/>
      <c r="K18" s="33"/>
      <c r="L18" s="33"/>
      <c r="M18" s="33"/>
      <c r="N18" s="33"/>
      <c r="O18" s="33"/>
      <c r="P18" s="33"/>
      <c r="Q18" s="33"/>
      <c r="R18" s="33"/>
      <c r="S18" s="33"/>
      <c r="T18" s="33"/>
    </row>
    <row r="19" spans="1:21" ht="18.75" x14ac:dyDescent="0.25">
      <c r="A19" s="34"/>
      <c r="B19" s="64" t="s">
        <v>114</v>
      </c>
      <c r="C19" s="38"/>
      <c r="D19" s="38"/>
      <c r="E19" s="39"/>
      <c r="F19" s="39"/>
      <c r="G19" s="34"/>
      <c r="H19" s="33"/>
      <c r="I19" s="33"/>
      <c r="J19" s="33"/>
      <c r="K19" s="33"/>
      <c r="L19" s="33"/>
      <c r="M19" s="33"/>
      <c r="N19" s="33"/>
      <c r="O19" s="33"/>
      <c r="P19" s="33"/>
      <c r="Q19" s="33"/>
      <c r="R19" s="33"/>
      <c r="S19" s="33"/>
      <c r="T19" s="33"/>
    </row>
    <row r="20" spans="1:21" ht="15.75" x14ac:dyDescent="0.25">
      <c r="A20" s="34"/>
      <c r="B20" s="46"/>
      <c r="C20" s="47"/>
      <c r="D20" s="47"/>
      <c r="E20" s="48"/>
      <c r="F20" s="48"/>
      <c r="G20" s="34"/>
      <c r="H20" s="33"/>
      <c r="I20" s="33"/>
      <c r="J20" s="33"/>
      <c r="K20" s="33"/>
      <c r="L20" s="33"/>
      <c r="M20" s="33"/>
      <c r="N20" s="33"/>
      <c r="O20" s="33"/>
      <c r="P20" s="33"/>
      <c r="Q20" s="33"/>
      <c r="R20" s="33"/>
      <c r="S20" s="33"/>
      <c r="T20" s="33"/>
    </row>
    <row r="21" spans="1:21" ht="45" customHeight="1" x14ac:dyDescent="0.25">
      <c r="A21" s="34"/>
      <c r="B21" s="42" t="s">
        <v>5</v>
      </c>
      <c r="C21" s="103" t="s">
        <v>102</v>
      </c>
      <c r="D21" s="103"/>
      <c r="E21" s="103"/>
      <c r="F21" s="45"/>
      <c r="G21" s="34"/>
      <c r="H21" s="33"/>
      <c r="I21" s="33"/>
      <c r="J21" s="33"/>
      <c r="K21" s="33"/>
      <c r="L21" s="33"/>
      <c r="M21" s="33"/>
      <c r="N21" s="33"/>
      <c r="O21" s="33"/>
      <c r="P21" s="33"/>
      <c r="Q21" s="33"/>
      <c r="R21" s="33"/>
      <c r="S21" s="33"/>
      <c r="T21" s="33"/>
    </row>
    <row r="22" spans="1:21" ht="30" customHeight="1" x14ac:dyDescent="0.25">
      <c r="A22" s="34"/>
      <c r="B22" s="42" t="s">
        <v>15</v>
      </c>
      <c r="C22" s="103" t="s">
        <v>116</v>
      </c>
      <c r="D22" s="103"/>
      <c r="E22" s="103"/>
      <c r="F22" s="45"/>
      <c r="G22" s="34"/>
      <c r="H22" s="33"/>
      <c r="I22" s="33"/>
      <c r="J22" s="33"/>
      <c r="K22" s="33"/>
      <c r="L22" s="33"/>
      <c r="M22" s="33"/>
      <c r="N22" s="33"/>
      <c r="O22" s="33"/>
      <c r="P22" s="33"/>
      <c r="Q22" s="33"/>
      <c r="R22" s="33"/>
      <c r="S22" s="33"/>
      <c r="T22" s="33"/>
    </row>
    <row r="23" spans="1:21" ht="105" customHeight="1" x14ac:dyDescent="0.25">
      <c r="A23" s="34"/>
      <c r="B23" s="42" t="s">
        <v>2</v>
      </c>
      <c r="C23" s="110" t="s">
        <v>117</v>
      </c>
      <c r="D23" s="110"/>
      <c r="E23" s="110"/>
      <c r="F23" s="43"/>
      <c r="G23" s="34"/>
      <c r="H23" s="33"/>
      <c r="I23" s="33"/>
      <c r="J23" s="33"/>
      <c r="K23" s="33"/>
      <c r="L23" s="33"/>
      <c r="M23" s="33"/>
      <c r="N23" s="33"/>
      <c r="O23" s="33"/>
      <c r="P23" s="33"/>
      <c r="Q23" s="33"/>
      <c r="R23" s="33"/>
      <c r="S23" s="33"/>
      <c r="T23" s="33"/>
    </row>
    <row r="24" spans="1:21" ht="45" x14ac:dyDescent="0.25">
      <c r="A24" s="34"/>
      <c r="B24" s="66" t="s">
        <v>19</v>
      </c>
      <c r="C24" s="111" t="s">
        <v>42</v>
      </c>
      <c r="D24" s="111"/>
      <c r="E24" s="111"/>
      <c r="F24" s="67"/>
      <c r="G24" s="34"/>
      <c r="H24" s="33"/>
      <c r="I24" s="33"/>
      <c r="J24" s="33"/>
      <c r="K24" s="33"/>
      <c r="L24" s="33"/>
      <c r="M24" s="33"/>
      <c r="N24" s="33"/>
      <c r="O24" s="33"/>
      <c r="P24" s="33"/>
      <c r="Q24" s="33"/>
      <c r="R24" s="33"/>
      <c r="S24" s="33"/>
      <c r="T24" s="33"/>
    </row>
    <row r="25" spans="1:21" ht="45" x14ac:dyDescent="0.25">
      <c r="A25" s="34"/>
      <c r="B25" s="44" t="s">
        <v>20</v>
      </c>
      <c r="C25" s="103" t="s">
        <v>109</v>
      </c>
      <c r="D25" s="103"/>
      <c r="E25" s="103"/>
      <c r="F25" s="45"/>
      <c r="G25" s="34"/>
      <c r="H25" s="33"/>
      <c r="I25" s="33"/>
      <c r="J25" s="33"/>
      <c r="K25" s="33"/>
      <c r="L25" s="33"/>
      <c r="M25" s="33"/>
      <c r="N25" s="33"/>
      <c r="O25" s="33"/>
      <c r="P25" s="33"/>
      <c r="Q25" s="33"/>
      <c r="R25" s="33"/>
      <c r="S25" s="33"/>
      <c r="T25" s="33"/>
    </row>
    <row r="26" spans="1:21" ht="51.75" customHeight="1" x14ac:dyDescent="0.25">
      <c r="A26" s="34"/>
      <c r="B26" s="42" t="s">
        <v>1</v>
      </c>
      <c r="C26" s="103" t="s">
        <v>44</v>
      </c>
      <c r="D26" s="103"/>
      <c r="E26" s="103"/>
      <c r="F26" s="45"/>
      <c r="G26" s="34"/>
      <c r="H26" s="33"/>
      <c r="I26" s="33"/>
      <c r="J26" s="33"/>
      <c r="K26" s="33"/>
      <c r="L26" s="33"/>
      <c r="M26" s="33"/>
      <c r="N26" s="33"/>
      <c r="O26" s="33"/>
      <c r="P26" s="33"/>
      <c r="Q26" s="33"/>
      <c r="R26" s="33"/>
      <c r="S26" s="33"/>
      <c r="T26" s="33"/>
    </row>
    <row r="27" spans="1:21" ht="45" customHeight="1" x14ac:dyDescent="0.25">
      <c r="A27" s="34"/>
      <c r="B27" s="42" t="s">
        <v>3</v>
      </c>
      <c r="C27" s="103" t="s">
        <v>144</v>
      </c>
      <c r="D27" s="103"/>
      <c r="E27" s="103"/>
      <c r="F27" s="45"/>
      <c r="G27" s="34"/>
      <c r="H27" s="33"/>
      <c r="I27" s="33"/>
      <c r="J27" s="33"/>
      <c r="K27" s="33"/>
      <c r="L27" s="33"/>
      <c r="M27" s="33"/>
      <c r="N27" s="33"/>
      <c r="O27" s="33"/>
      <c r="P27" s="33"/>
      <c r="Q27" s="33"/>
      <c r="R27" s="33"/>
      <c r="S27" s="33"/>
      <c r="T27" s="33"/>
    </row>
    <row r="28" spans="1:21" ht="42.75" customHeight="1" x14ac:dyDescent="0.25">
      <c r="A28" s="34"/>
      <c r="B28" s="42" t="s">
        <v>4</v>
      </c>
      <c r="C28" s="103" t="s">
        <v>57</v>
      </c>
      <c r="D28" s="103"/>
      <c r="E28" s="103"/>
      <c r="F28" s="45"/>
      <c r="G28" s="34"/>
      <c r="H28" s="33"/>
      <c r="I28" s="33"/>
      <c r="J28" s="33"/>
      <c r="K28" s="33"/>
      <c r="L28" s="33"/>
      <c r="M28" s="33"/>
      <c r="N28" s="33"/>
      <c r="O28" s="33"/>
      <c r="P28" s="33"/>
      <c r="Q28" s="33"/>
      <c r="R28" s="33"/>
      <c r="S28" s="33"/>
      <c r="T28" s="33"/>
    </row>
    <row r="29" spans="1:21" ht="32.25" customHeight="1" x14ac:dyDescent="0.25">
      <c r="A29" s="34"/>
      <c r="B29" s="42" t="s">
        <v>14</v>
      </c>
      <c r="C29" s="106" t="s">
        <v>148</v>
      </c>
      <c r="D29" s="107"/>
      <c r="E29" s="107"/>
      <c r="F29" s="68"/>
      <c r="G29" s="34"/>
      <c r="H29" s="33"/>
      <c r="I29" s="33"/>
      <c r="J29" s="33"/>
      <c r="K29" s="33"/>
      <c r="L29" s="33"/>
      <c r="M29" s="33"/>
      <c r="N29" s="33"/>
      <c r="O29" s="33"/>
      <c r="P29" s="33"/>
      <c r="Q29" s="33"/>
      <c r="R29" s="33"/>
      <c r="S29" s="33"/>
      <c r="T29" s="33"/>
    </row>
    <row r="30" spans="1:21" ht="30" customHeight="1" x14ac:dyDescent="0.25">
      <c r="A30" s="34"/>
      <c r="B30" s="42" t="s">
        <v>13</v>
      </c>
      <c r="C30" s="103" t="s">
        <v>47</v>
      </c>
      <c r="D30" s="103"/>
      <c r="E30" s="103"/>
      <c r="F30" s="45"/>
      <c r="G30" s="34"/>
      <c r="H30" s="33"/>
      <c r="I30" s="33"/>
      <c r="J30" s="33"/>
      <c r="K30" s="33"/>
      <c r="L30" s="33"/>
      <c r="M30" s="33"/>
      <c r="N30" s="33"/>
      <c r="O30" s="33"/>
      <c r="P30" s="33"/>
      <c r="Q30" s="33"/>
      <c r="R30" s="33"/>
      <c r="S30" s="33"/>
      <c r="T30" s="33"/>
    </row>
    <row r="31" spans="1:21" ht="101.25" customHeight="1" x14ac:dyDescent="0.25">
      <c r="A31" s="34"/>
      <c r="B31" s="42" t="s">
        <v>9</v>
      </c>
      <c r="C31" s="103" t="s">
        <v>78</v>
      </c>
      <c r="D31" s="103"/>
      <c r="E31" s="103"/>
      <c r="F31" s="45"/>
      <c r="G31" s="34"/>
      <c r="H31" s="33"/>
      <c r="I31" s="33"/>
      <c r="J31" s="33"/>
      <c r="K31" s="33"/>
      <c r="L31" s="33"/>
      <c r="M31" s="33"/>
      <c r="N31" s="33"/>
      <c r="O31" s="33"/>
      <c r="P31" s="33"/>
      <c r="Q31" s="33"/>
      <c r="R31" s="33"/>
      <c r="S31" s="33"/>
      <c r="T31" s="33"/>
    </row>
    <row r="32" spans="1:21" ht="20.25" customHeight="1" x14ac:dyDescent="0.25">
      <c r="A32" s="34"/>
      <c r="B32" s="40" t="s">
        <v>26</v>
      </c>
      <c r="C32" s="104" t="s">
        <v>48</v>
      </c>
      <c r="D32" s="104"/>
      <c r="E32" s="104"/>
      <c r="F32" s="41"/>
      <c r="G32" s="34"/>
      <c r="H32" s="33"/>
      <c r="I32" s="33"/>
      <c r="J32" s="33"/>
      <c r="K32" s="33"/>
      <c r="L32" s="33"/>
      <c r="M32" s="33"/>
      <c r="N32" s="33"/>
      <c r="O32" s="33"/>
      <c r="P32" s="33"/>
      <c r="Q32" s="33"/>
      <c r="R32" s="33"/>
      <c r="S32" s="33"/>
      <c r="T32" s="33"/>
    </row>
    <row r="33" spans="1:20" x14ac:dyDescent="0.25">
      <c r="A33" s="34"/>
      <c r="B33" s="59"/>
      <c r="C33" s="59"/>
      <c r="D33" s="59"/>
      <c r="E33" s="34"/>
      <c r="F33" s="34"/>
      <c r="G33" s="34"/>
      <c r="H33" s="33"/>
      <c r="I33" s="33"/>
      <c r="J33" s="33"/>
      <c r="K33" s="33"/>
      <c r="L33" s="33"/>
      <c r="M33" s="33"/>
      <c r="N33" s="33"/>
      <c r="O33" s="33"/>
      <c r="P33" s="33"/>
      <c r="Q33" s="33"/>
      <c r="R33" s="33"/>
      <c r="S33" s="33"/>
      <c r="T33" s="33"/>
    </row>
    <row r="34" spans="1:20" x14ac:dyDescent="0.25">
      <c r="A34" s="33"/>
      <c r="B34" s="60"/>
      <c r="C34" s="60"/>
      <c r="D34" s="60"/>
      <c r="E34" s="61"/>
      <c r="F34" s="61"/>
      <c r="G34" s="61"/>
      <c r="H34" s="33"/>
      <c r="I34" s="33"/>
      <c r="J34" s="33"/>
      <c r="K34" s="33"/>
      <c r="L34" s="33"/>
      <c r="M34" s="33"/>
      <c r="N34" s="33"/>
      <c r="O34" s="33"/>
      <c r="P34" s="33"/>
      <c r="Q34" s="33"/>
      <c r="R34" s="33"/>
      <c r="S34" s="33"/>
      <c r="T34" s="33"/>
    </row>
    <row r="35" spans="1:20" ht="21" x14ac:dyDescent="0.35">
      <c r="A35" s="33"/>
      <c r="B35" s="92" t="s">
        <v>160</v>
      </c>
      <c r="C35" s="60"/>
      <c r="D35" s="60"/>
      <c r="E35" s="61"/>
      <c r="F35" s="61"/>
      <c r="G35" s="61"/>
      <c r="H35" s="33"/>
      <c r="I35" s="33"/>
      <c r="J35" s="33"/>
      <c r="K35" s="33"/>
      <c r="L35" s="33"/>
      <c r="M35" s="33"/>
      <c r="N35" s="33"/>
      <c r="O35" s="33"/>
      <c r="P35" s="33"/>
      <c r="Q35" s="33"/>
      <c r="R35" s="33"/>
      <c r="S35" s="33"/>
      <c r="T35" s="33"/>
    </row>
    <row r="36" spans="1:20" x14ac:dyDescent="0.25">
      <c r="A36" s="33"/>
      <c r="B36" s="60" t="s">
        <v>34</v>
      </c>
      <c r="C36" s="60"/>
      <c r="D36" s="60"/>
      <c r="E36" s="61"/>
      <c r="F36" s="61"/>
      <c r="G36" s="61"/>
      <c r="H36" s="33"/>
      <c r="I36" s="33"/>
      <c r="J36" s="33"/>
      <c r="K36" s="33"/>
      <c r="L36" s="33"/>
      <c r="M36" s="33"/>
      <c r="N36" s="33"/>
      <c r="O36" s="33"/>
      <c r="P36" s="33"/>
      <c r="Q36" s="33"/>
      <c r="R36" s="33"/>
      <c r="S36" s="33"/>
      <c r="T36" s="33"/>
    </row>
    <row r="37" spans="1:20" x14ac:dyDescent="0.25">
      <c r="A37" s="33"/>
      <c r="B37" s="60"/>
      <c r="C37" s="60"/>
      <c r="D37" s="60"/>
      <c r="E37" s="61"/>
      <c r="F37" s="61"/>
      <c r="G37" s="61"/>
      <c r="H37" s="33"/>
      <c r="I37" s="33"/>
      <c r="J37" s="33"/>
      <c r="K37" s="33"/>
      <c r="L37" s="33"/>
      <c r="M37" s="33"/>
      <c r="N37" s="33"/>
      <c r="O37" s="33"/>
      <c r="P37" s="33"/>
      <c r="Q37" s="33"/>
      <c r="R37" s="33"/>
      <c r="S37" s="33"/>
      <c r="T37" s="33"/>
    </row>
    <row r="38" spans="1:20" x14ac:dyDescent="0.25">
      <c r="A38" s="33"/>
      <c r="B38" s="60"/>
      <c r="C38" s="60"/>
      <c r="D38" s="60"/>
      <c r="E38" s="61"/>
      <c r="F38" s="61"/>
      <c r="G38" s="61"/>
      <c r="H38" s="33"/>
      <c r="I38" s="33"/>
      <c r="J38" s="33"/>
      <c r="K38" s="33"/>
      <c r="L38" s="33"/>
      <c r="M38" s="33"/>
      <c r="N38" s="33"/>
      <c r="O38" s="33"/>
      <c r="P38" s="33"/>
      <c r="Q38" s="33"/>
      <c r="R38" s="33"/>
      <c r="S38" s="33"/>
      <c r="T38" s="33"/>
    </row>
    <row r="39" spans="1:20" x14ac:dyDescent="0.25">
      <c r="B39" s="60"/>
      <c r="C39" s="60"/>
      <c r="D39" s="60"/>
      <c r="E39" s="61"/>
      <c r="F39" s="61"/>
      <c r="G39" s="61"/>
      <c r="H39" s="33"/>
      <c r="I39" s="33"/>
      <c r="J39" s="33"/>
      <c r="K39" s="33"/>
      <c r="L39" s="33"/>
      <c r="M39" s="33"/>
      <c r="N39" s="33"/>
      <c r="O39" s="33"/>
      <c r="P39" s="33"/>
      <c r="Q39" s="33"/>
      <c r="R39" s="33"/>
      <c r="S39" s="33"/>
      <c r="T39" s="33"/>
    </row>
  </sheetData>
  <mergeCells count="14">
    <mergeCell ref="B3:B5"/>
    <mergeCell ref="C21:E21"/>
    <mergeCell ref="C22:E22"/>
    <mergeCell ref="C23:E23"/>
    <mergeCell ref="C24:E24"/>
    <mergeCell ref="C31:E31"/>
    <mergeCell ref="C32:E32"/>
    <mergeCell ref="C7:E7"/>
    <mergeCell ref="C25:E25"/>
    <mergeCell ref="C26:E26"/>
    <mergeCell ref="C27:E27"/>
    <mergeCell ref="C28:E28"/>
    <mergeCell ref="C29:E29"/>
    <mergeCell ref="C30:E30"/>
  </mergeCells>
  <pageMargins left="0.7" right="0.7" top="0.75" bottom="0.75" header="0.3" footer="0.3"/>
  <pageSetup paperSize="9" scale="2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42E5-CCD0-4C4B-9B5E-6A592FA15A78}">
  <sheetPr>
    <tabColor rgb="FF500778"/>
    <pageSetUpPr fitToPage="1"/>
  </sheetPr>
  <dimension ref="A1:U62"/>
  <sheetViews>
    <sheetView workbookViewId="0">
      <selection activeCell="K14" sqref="K14"/>
    </sheetView>
  </sheetViews>
  <sheetFormatPr defaultRowHeight="15" x14ac:dyDescent="0.25"/>
  <cols>
    <col min="1" max="1" width="2" customWidth="1"/>
    <col min="2" max="2" width="66.7109375" style="27" customWidth="1"/>
    <col min="3" max="3" width="16.140625" style="27" customWidth="1"/>
    <col min="4" max="4" width="21.7109375" style="27" customWidth="1"/>
    <col min="5" max="5" width="19" customWidth="1"/>
    <col min="6" max="6" width="23.7109375" customWidth="1"/>
    <col min="7" max="7" width="2.42578125" customWidth="1"/>
    <col min="9" max="9" width="63.7109375" customWidth="1"/>
  </cols>
  <sheetData>
    <row r="1" spans="1:21" ht="11.25" customHeight="1" x14ac:dyDescent="0.25">
      <c r="A1" s="34"/>
      <c r="B1" s="59"/>
      <c r="C1" s="59"/>
      <c r="D1" s="59"/>
      <c r="E1" s="34"/>
      <c r="F1" s="34"/>
      <c r="G1" s="34"/>
    </row>
    <row r="2" spans="1:21" x14ac:dyDescent="0.25">
      <c r="A2" s="34"/>
      <c r="B2" s="28"/>
      <c r="C2" s="28"/>
      <c r="D2" s="28"/>
      <c r="E2" s="33"/>
      <c r="F2" s="33"/>
      <c r="G2" s="34"/>
      <c r="H2" s="33"/>
      <c r="I2" s="33"/>
      <c r="J2" s="33"/>
      <c r="K2" s="33"/>
      <c r="L2" s="33"/>
      <c r="M2" s="33"/>
      <c r="N2" s="33"/>
      <c r="O2" s="33"/>
      <c r="P2" s="33"/>
      <c r="Q2" s="33"/>
      <c r="R2" s="33"/>
      <c r="S2" s="33"/>
      <c r="T2" s="33"/>
    </row>
    <row r="3" spans="1:21" x14ac:dyDescent="0.25">
      <c r="A3" s="34"/>
      <c r="B3" s="108" t="s">
        <v>167</v>
      </c>
      <c r="C3" s="30" t="s">
        <v>126</v>
      </c>
      <c r="D3" s="30"/>
      <c r="E3" s="33"/>
      <c r="F3" s="33"/>
      <c r="G3" s="34"/>
      <c r="H3" s="33"/>
      <c r="I3" s="33"/>
      <c r="J3" s="33"/>
      <c r="K3" s="33"/>
      <c r="L3" s="33"/>
      <c r="M3" s="33"/>
      <c r="N3" s="33"/>
      <c r="O3" s="33"/>
      <c r="P3" s="33"/>
      <c r="Q3" s="33"/>
      <c r="R3" s="33"/>
      <c r="S3" s="33"/>
      <c r="T3" s="33"/>
    </row>
    <row r="4" spans="1:21" x14ac:dyDescent="0.25">
      <c r="A4" s="34"/>
      <c r="B4" s="108"/>
      <c r="C4" s="30" t="s">
        <v>127</v>
      </c>
      <c r="D4" s="30"/>
      <c r="E4" s="33"/>
      <c r="F4" s="33"/>
      <c r="G4" s="34"/>
      <c r="H4" s="33"/>
      <c r="I4" s="33"/>
      <c r="J4" s="33"/>
      <c r="K4" s="33"/>
      <c r="L4" s="33"/>
      <c r="M4" s="33"/>
      <c r="N4" s="33"/>
      <c r="O4" s="33"/>
      <c r="P4" s="33"/>
      <c r="Q4" s="33"/>
      <c r="R4" s="33"/>
      <c r="S4" s="33"/>
      <c r="T4" s="33"/>
    </row>
    <row r="5" spans="1:21" x14ac:dyDescent="0.25">
      <c r="A5" s="34"/>
      <c r="B5" s="108"/>
      <c r="C5" s="30"/>
      <c r="D5" s="30"/>
      <c r="E5" s="33"/>
      <c r="F5" s="33"/>
      <c r="G5" s="34"/>
      <c r="H5" s="33"/>
      <c r="I5" s="33"/>
      <c r="J5" s="33"/>
      <c r="K5" s="33"/>
      <c r="L5" s="33"/>
      <c r="M5" s="33"/>
      <c r="N5" s="33"/>
      <c r="O5" s="33"/>
      <c r="P5" s="33"/>
      <c r="Q5" s="33"/>
      <c r="R5" s="33"/>
      <c r="S5" s="33"/>
      <c r="T5" s="33"/>
    </row>
    <row r="6" spans="1:21" x14ac:dyDescent="0.25">
      <c r="A6" s="34"/>
      <c r="B6" s="29"/>
      <c r="C6" s="30"/>
      <c r="D6" s="30"/>
      <c r="E6" s="33"/>
      <c r="F6" s="33"/>
      <c r="G6" s="34"/>
      <c r="H6" s="33"/>
      <c r="I6" s="33"/>
      <c r="J6" s="33"/>
      <c r="K6" s="33"/>
      <c r="L6" s="33"/>
      <c r="M6" s="33"/>
      <c r="N6" s="33"/>
      <c r="O6" s="33"/>
      <c r="P6" s="33"/>
      <c r="Q6" s="33"/>
      <c r="R6" s="33"/>
      <c r="S6" s="33"/>
      <c r="T6" s="33"/>
    </row>
    <row r="7" spans="1:21" s="51" customFormat="1" ht="18.75" x14ac:dyDescent="0.3">
      <c r="A7" s="50"/>
      <c r="B7" s="49" t="s">
        <v>23</v>
      </c>
      <c r="C7" s="105" t="s">
        <v>51</v>
      </c>
      <c r="D7" s="105"/>
      <c r="E7" s="105"/>
      <c r="F7" s="57"/>
      <c r="G7" s="50"/>
      <c r="H7" s="62"/>
      <c r="I7" s="62"/>
      <c r="J7" s="62"/>
      <c r="K7" s="62"/>
      <c r="L7" s="62"/>
      <c r="M7" s="62"/>
      <c r="N7" s="62"/>
      <c r="O7" s="62"/>
      <c r="P7" s="62"/>
      <c r="Q7" s="62"/>
      <c r="R7" s="62"/>
      <c r="S7" s="62"/>
      <c r="T7" s="62"/>
    </row>
    <row r="8" spans="1:21" x14ac:dyDescent="0.25">
      <c r="A8" s="34"/>
      <c r="B8" s="31"/>
      <c r="C8" s="32"/>
      <c r="D8" s="32"/>
      <c r="E8" s="33"/>
      <c r="F8" s="33"/>
      <c r="G8" s="34"/>
      <c r="H8" s="33"/>
      <c r="I8" s="33"/>
      <c r="J8" s="33"/>
      <c r="K8" s="33"/>
      <c r="L8" s="33"/>
      <c r="M8" s="33"/>
      <c r="N8" s="33"/>
      <c r="O8" s="33"/>
      <c r="P8" s="33"/>
      <c r="Q8" s="33"/>
      <c r="R8" s="33"/>
      <c r="S8" s="33"/>
      <c r="T8" s="33"/>
    </row>
    <row r="9" spans="1:21" x14ac:dyDescent="0.25">
      <c r="A9" s="34"/>
      <c r="B9" s="31"/>
      <c r="C9" s="65" t="s">
        <v>120</v>
      </c>
      <c r="D9" s="32" t="s">
        <v>105</v>
      </c>
      <c r="E9" s="32" t="s">
        <v>106</v>
      </c>
      <c r="F9" s="32" t="s">
        <v>107</v>
      </c>
      <c r="G9" s="34"/>
      <c r="H9" s="33"/>
      <c r="I9" s="33"/>
      <c r="J9" s="33"/>
      <c r="K9" s="33"/>
      <c r="L9" s="33"/>
      <c r="M9" s="33"/>
      <c r="N9" s="33"/>
      <c r="O9" s="33"/>
      <c r="P9" s="33"/>
      <c r="Q9" s="33"/>
      <c r="R9" s="33"/>
      <c r="S9" s="33"/>
      <c r="T9" s="33"/>
      <c r="U9" s="33"/>
    </row>
    <row r="10" spans="1:21" x14ac:dyDescent="0.25">
      <c r="A10" s="34"/>
      <c r="B10" s="31"/>
      <c r="C10" s="65"/>
      <c r="D10" s="32"/>
      <c r="E10" s="32"/>
      <c r="F10" s="32"/>
      <c r="G10" s="34"/>
      <c r="H10" s="33"/>
      <c r="I10" s="33"/>
      <c r="J10" s="33"/>
      <c r="K10" s="33"/>
      <c r="L10" s="33"/>
      <c r="M10" s="33"/>
      <c r="N10" s="33"/>
      <c r="O10" s="33"/>
      <c r="P10" s="33"/>
      <c r="Q10" s="33"/>
      <c r="R10" s="33"/>
      <c r="S10" s="33"/>
      <c r="T10" s="33"/>
      <c r="U10" s="33"/>
    </row>
    <row r="11" spans="1:21" x14ac:dyDescent="0.25">
      <c r="A11" s="34"/>
      <c r="B11" s="31"/>
      <c r="C11" s="65"/>
      <c r="D11" s="32"/>
      <c r="E11" s="32"/>
      <c r="F11" s="32"/>
      <c r="G11" s="34"/>
      <c r="H11" s="33"/>
      <c r="I11" s="33"/>
      <c r="J11" s="33"/>
      <c r="K11" s="33"/>
      <c r="L11" s="33"/>
      <c r="M11" s="33"/>
      <c r="N11" s="33"/>
      <c r="O11" s="33"/>
      <c r="P11" s="33"/>
      <c r="Q11" s="33"/>
      <c r="R11" s="33"/>
      <c r="S11" s="33"/>
      <c r="T11" s="33"/>
      <c r="U11" s="33"/>
    </row>
    <row r="12" spans="1:21" ht="30.75" customHeight="1" x14ac:dyDescent="0.25">
      <c r="A12" s="34"/>
      <c r="B12" s="83" t="s">
        <v>128</v>
      </c>
      <c r="C12" s="82" t="s">
        <v>122</v>
      </c>
      <c r="D12" s="80" t="s">
        <v>131</v>
      </c>
      <c r="E12" s="36">
        <v>3503</v>
      </c>
      <c r="F12" s="63">
        <f>D12-E12</f>
        <v>-203</v>
      </c>
      <c r="G12" s="34"/>
      <c r="H12" s="33"/>
      <c r="I12" s="33"/>
      <c r="J12" s="33"/>
      <c r="K12" s="33"/>
      <c r="L12" s="33"/>
      <c r="M12" s="33"/>
      <c r="N12" s="33"/>
      <c r="O12" s="33"/>
      <c r="P12" s="33"/>
      <c r="Q12" s="33"/>
      <c r="R12" s="33"/>
      <c r="S12" s="33"/>
      <c r="T12" s="33"/>
      <c r="U12" s="33"/>
    </row>
    <row r="13" spans="1:21" ht="30.75" customHeight="1" x14ac:dyDescent="0.25">
      <c r="A13" s="34"/>
      <c r="B13" s="84"/>
      <c r="C13" s="82" t="s">
        <v>123</v>
      </c>
      <c r="D13" s="99" t="s">
        <v>132</v>
      </c>
      <c r="E13" s="36">
        <v>4397</v>
      </c>
      <c r="F13" s="63">
        <f t="shared" ref="F13:F17" si="0">D13-E13</f>
        <v>-247</v>
      </c>
      <c r="G13" s="34"/>
      <c r="H13" s="33"/>
      <c r="I13" s="33"/>
      <c r="J13" s="33"/>
      <c r="K13" s="33"/>
      <c r="L13" s="33"/>
      <c r="M13" s="33"/>
      <c r="N13" s="33"/>
      <c r="O13" s="33"/>
      <c r="P13" s="33"/>
      <c r="Q13" s="33"/>
      <c r="R13" s="33"/>
      <c r="S13" s="33"/>
      <c r="T13" s="33"/>
      <c r="U13" s="33"/>
    </row>
    <row r="14" spans="1:21" ht="30.75" customHeight="1" x14ac:dyDescent="0.25">
      <c r="A14" s="34"/>
      <c r="B14" s="84"/>
      <c r="C14" s="82" t="s">
        <v>129</v>
      </c>
      <c r="D14" s="80" t="s">
        <v>133</v>
      </c>
      <c r="E14" s="36">
        <v>5213</v>
      </c>
      <c r="F14" s="63">
        <f t="shared" si="0"/>
        <v>-288</v>
      </c>
      <c r="G14" s="34"/>
      <c r="H14" s="33"/>
      <c r="I14" s="33"/>
      <c r="J14" s="33"/>
      <c r="K14" s="33"/>
      <c r="L14" s="33"/>
      <c r="M14" s="33"/>
      <c r="N14" s="33"/>
      <c r="O14" s="33"/>
      <c r="P14" s="33"/>
      <c r="Q14" s="33"/>
      <c r="R14" s="33"/>
      <c r="S14" s="33"/>
      <c r="T14" s="33"/>
      <c r="U14" s="33"/>
    </row>
    <row r="15" spans="1:21" ht="30.75" customHeight="1" x14ac:dyDescent="0.25">
      <c r="A15" s="34"/>
      <c r="B15" s="83" t="s">
        <v>130</v>
      </c>
      <c r="C15" s="82" t="s">
        <v>122</v>
      </c>
      <c r="D15" s="99" t="s">
        <v>134</v>
      </c>
      <c r="E15" s="36">
        <v>4631</v>
      </c>
      <c r="F15" s="63">
        <f t="shared" si="0"/>
        <v>-381</v>
      </c>
      <c r="G15" s="34"/>
      <c r="H15" s="33"/>
      <c r="I15" s="33"/>
      <c r="J15" s="33"/>
      <c r="K15" s="33"/>
      <c r="L15" s="33"/>
      <c r="M15" s="33"/>
      <c r="N15" s="33"/>
      <c r="O15" s="33"/>
      <c r="P15" s="33"/>
      <c r="Q15" s="33"/>
      <c r="R15" s="33"/>
      <c r="S15" s="33"/>
      <c r="T15" s="33"/>
      <c r="U15" s="33"/>
    </row>
    <row r="16" spans="1:21" ht="30.75" customHeight="1" x14ac:dyDescent="0.25">
      <c r="A16" s="34"/>
      <c r="B16" s="84"/>
      <c r="C16" s="82" t="s">
        <v>123</v>
      </c>
      <c r="D16" s="80" t="s">
        <v>135</v>
      </c>
      <c r="E16" s="36">
        <v>5716</v>
      </c>
      <c r="F16" s="63">
        <f t="shared" si="0"/>
        <v>-516</v>
      </c>
      <c r="G16" s="34"/>
      <c r="H16" s="33"/>
      <c r="I16" s="33"/>
      <c r="J16" s="33"/>
      <c r="K16" s="33"/>
      <c r="L16" s="33"/>
      <c r="M16" s="33"/>
      <c r="N16" s="33"/>
      <c r="O16" s="33"/>
      <c r="P16" s="33"/>
      <c r="Q16" s="33"/>
      <c r="R16" s="33"/>
      <c r="S16" s="33"/>
      <c r="T16" s="33"/>
      <c r="U16" s="33"/>
    </row>
    <row r="17" spans="1:21" ht="30.75" customHeight="1" x14ac:dyDescent="0.25">
      <c r="A17" s="34"/>
      <c r="B17" s="84"/>
      <c r="C17" s="82" t="s">
        <v>129</v>
      </c>
      <c r="D17" s="99" t="s">
        <v>136</v>
      </c>
      <c r="E17" s="36">
        <v>7090</v>
      </c>
      <c r="F17" s="63">
        <f t="shared" si="0"/>
        <v>-640</v>
      </c>
      <c r="G17" s="34"/>
      <c r="H17" s="33"/>
      <c r="I17" s="33"/>
      <c r="J17" s="33"/>
      <c r="K17" s="33"/>
      <c r="L17" s="33"/>
      <c r="M17" s="33"/>
      <c r="N17" s="33"/>
      <c r="O17" s="33"/>
      <c r="P17" s="33"/>
      <c r="Q17" s="33"/>
      <c r="R17" s="33"/>
      <c r="S17" s="33"/>
      <c r="T17" s="33"/>
      <c r="U17" s="33"/>
    </row>
    <row r="18" spans="1:21" ht="30.75" customHeight="1" x14ac:dyDescent="0.25">
      <c r="A18" s="34"/>
      <c r="B18" s="86" t="s">
        <v>137</v>
      </c>
      <c r="C18" s="82" t="s">
        <v>122</v>
      </c>
      <c r="D18" s="81" t="s">
        <v>138</v>
      </c>
      <c r="E18" s="36"/>
      <c r="F18" s="79" t="s">
        <v>141</v>
      </c>
      <c r="G18" s="34"/>
      <c r="H18" s="33"/>
      <c r="I18" s="33"/>
      <c r="J18" s="33"/>
      <c r="K18" s="33"/>
      <c r="L18" s="33"/>
      <c r="M18" s="33"/>
      <c r="N18" s="33"/>
      <c r="O18" s="33"/>
      <c r="P18" s="33"/>
      <c r="Q18" s="33"/>
      <c r="R18" s="33"/>
      <c r="S18" s="33"/>
      <c r="T18" s="33"/>
      <c r="U18" s="33"/>
    </row>
    <row r="19" spans="1:21" ht="30.75" customHeight="1" x14ac:dyDescent="0.25">
      <c r="A19" s="34"/>
      <c r="B19" s="84"/>
      <c r="C19" s="82" t="s">
        <v>123</v>
      </c>
      <c r="D19" s="100" t="s">
        <v>139</v>
      </c>
      <c r="E19" s="36"/>
      <c r="F19" s="79" t="s">
        <v>141</v>
      </c>
      <c r="G19" s="34"/>
      <c r="H19" s="33"/>
      <c r="I19" s="33"/>
      <c r="J19" s="33"/>
      <c r="K19" s="33"/>
      <c r="L19" s="33"/>
      <c r="M19" s="33"/>
      <c r="N19" s="33"/>
      <c r="O19" s="33"/>
      <c r="P19" s="33"/>
      <c r="Q19" s="33"/>
      <c r="R19" s="33"/>
      <c r="S19" s="33"/>
      <c r="T19" s="33"/>
      <c r="U19" s="33"/>
    </row>
    <row r="20" spans="1:21" ht="30.75" customHeight="1" x14ac:dyDescent="0.25">
      <c r="A20" s="34"/>
      <c r="B20" s="85"/>
      <c r="C20" s="82" t="s">
        <v>129</v>
      </c>
      <c r="D20" s="81" t="s">
        <v>140</v>
      </c>
      <c r="E20" s="36"/>
      <c r="F20" s="79" t="s">
        <v>141</v>
      </c>
      <c r="G20" s="34"/>
      <c r="H20" s="33"/>
      <c r="I20" s="33"/>
      <c r="J20" s="33"/>
      <c r="K20" s="33"/>
      <c r="L20" s="33"/>
      <c r="M20" s="33"/>
      <c r="N20" s="33"/>
      <c r="O20" s="33"/>
      <c r="P20" s="33"/>
      <c r="Q20" s="33"/>
      <c r="R20" s="33"/>
      <c r="S20" s="33"/>
      <c r="T20" s="33"/>
      <c r="U20" s="33"/>
    </row>
    <row r="21" spans="1:21" ht="25.5" customHeight="1" x14ac:dyDescent="0.25">
      <c r="A21" s="34"/>
      <c r="B21" s="37"/>
      <c r="C21" s="75"/>
      <c r="D21" s="76"/>
      <c r="E21" s="77"/>
      <c r="F21" s="78"/>
      <c r="G21" s="34"/>
      <c r="H21" s="33"/>
      <c r="I21" s="33"/>
      <c r="J21" s="33"/>
      <c r="K21" s="33"/>
      <c r="L21" s="33"/>
      <c r="M21" s="33"/>
      <c r="N21" s="33"/>
      <c r="O21" s="33"/>
      <c r="P21" s="33"/>
      <c r="Q21" s="33"/>
      <c r="R21" s="33"/>
      <c r="S21" s="33"/>
      <c r="T21" s="33"/>
      <c r="U21" s="33"/>
    </row>
    <row r="22" spans="1:21" ht="15.75" x14ac:dyDescent="0.25">
      <c r="A22" s="34"/>
      <c r="B22" s="53" t="s">
        <v>110</v>
      </c>
      <c r="C22" s="53"/>
      <c r="D22" s="54"/>
      <c r="E22" s="56"/>
      <c r="F22" s="52"/>
      <c r="G22" s="34"/>
      <c r="H22" s="33"/>
      <c r="I22" s="33"/>
      <c r="J22" s="33"/>
      <c r="K22" s="33"/>
      <c r="L22" s="33"/>
      <c r="M22" s="33"/>
      <c r="N22" s="33"/>
      <c r="O22" s="33"/>
      <c r="P22" s="33"/>
      <c r="Q22" s="33"/>
      <c r="R22" s="33"/>
      <c r="S22" s="33"/>
      <c r="T22" s="33"/>
      <c r="U22" s="33"/>
    </row>
    <row r="23" spans="1:21" ht="15.75" x14ac:dyDescent="0.25">
      <c r="A23" s="34"/>
      <c r="B23" s="53" t="s">
        <v>112</v>
      </c>
      <c r="C23" s="53"/>
      <c r="D23" s="54">
        <v>150</v>
      </c>
      <c r="E23" s="56"/>
      <c r="F23" s="52" t="s">
        <v>113</v>
      </c>
      <c r="G23" s="34"/>
      <c r="H23" s="33"/>
      <c r="I23" s="33"/>
      <c r="J23" s="33"/>
      <c r="K23" s="33"/>
      <c r="L23" s="33"/>
      <c r="M23" s="33"/>
      <c r="N23" s="33"/>
      <c r="O23" s="33"/>
      <c r="P23" s="33"/>
      <c r="Q23" s="33"/>
      <c r="R23" s="33"/>
      <c r="S23" s="33"/>
      <c r="T23" s="33"/>
      <c r="U23" s="33"/>
    </row>
    <row r="24" spans="1:21" ht="15.75" x14ac:dyDescent="0.25">
      <c r="A24" s="34"/>
      <c r="B24" s="53"/>
      <c r="C24" s="53"/>
      <c r="D24" s="54"/>
      <c r="E24" s="56"/>
      <c r="F24" s="52"/>
      <c r="G24" s="34"/>
      <c r="H24" s="33"/>
      <c r="I24" s="33"/>
      <c r="J24" s="33"/>
      <c r="K24" s="33"/>
      <c r="L24" s="33"/>
      <c r="M24" s="33"/>
      <c r="N24" s="33"/>
      <c r="O24" s="33"/>
      <c r="P24" s="33"/>
      <c r="Q24" s="33"/>
      <c r="R24" s="33"/>
      <c r="S24" s="33"/>
      <c r="T24" s="33"/>
      <c r="U24" s="33"/>
    </row>
    <row r="25" spans="1:21" ht="15.75" x14ac:dyDescent="0.25">
      <c r="A25" s="34"/>
      <c r="B25" s="53"/>
      <c r="C25" s="53"/>
      <c r="D25" s="54"/>
      <c r="E25" s="55"/>
      <c r="F25" s="58" t="s">
        <v>147</v>
      </c>
      <c r="G25" s="34"/>
      <c r="H25" s="33"/>
      <c r="I25" s="33"/>
      <c r="J25" s="33"/>
      <c r="K25" s="33"/>
      <c r="L25" s="33"/>
      <c r="M25" s="33"/>
      <c r="N25" s="33"/>
      <c r="O25" s="33"/>
      <c r="P25" s="33"/>
      <c r="Q25" s="33"/>
      <c r="R25" s="33"/>
      <c r="S25" s="33"/>
      <c r="T25" s="33"/>
      <c r="U25" s="33"/>
    </row>
    <row r="26" spans="1:21" ht="15.75" x14ac:dyDescent="0.25">
      <c r="A26" s="34"/>
      <c r="B26" s="37"/>
      <c r="C26" s="70"/>
      <c r="D26" s="71"/>
      <c r="E26" s="72"/>
      <c r="F26" s="72"/>
      <c r="G26" s="34"/>
      <c r="H26" s="33"/>
      <c r="I26" s="33"/>
      <c r="J26" s="33"/>
      <c r="K26" s="33"/>
      <c r="L26" s="33"/>
      <c r="M26" s="33"/>
      <c r="N26" s="33"/>
      <c r="O26" s="33"/>
      <c r="P26" s="33"/>
      <c r="Q26" s="33"/>
      <c r="R26" s="33"/>
      <c r="S26" s="33"/>
      <c r="T26" s="33"/>
    </row>
    <row r="27" spans="1:21" ht="18.75" x14ac:dyDescent="0.25">
      <c r="A27" s="34"/>
      <c r="B27" s="64" t="s">
        <v>114</v>
      </c>
      <c r="C27" s="38"/>
      <c r="D27" s="38"/>
      <c r="E27" s="39"/>
      <c r="F27" s="39"/>
      <c r="G27" s="34"/>
      <c r="H27" s="33"/>
      <c r="I27" s="33"/>
      <c r="J27" s="33"/>
      <c r="K27" s="33"/>
      <c r="L27" s="33"/>
      <c r="M27" s="33"/>
      <c r="N27" s="33"/>
      <c r="O27" s="33"/>
      <c r="P27" s="33"/>
      <c r="Q27" s="33"/>
      <c r="R27" s="33"/>
      <c r="S27" s="33"/>
      <c r="T27" s="33"/>
    </row>
    <row r="28" spans="1:21" ht="15.75" x14ac:dyDescent="0.25">
      <c r="A28" s="34"/>
      <c r="B28" s="46"/>
      <c r="C28" s="47"/>
      <c r="D28" s="47"/>
      <c r="E28" s="48"/>
      <c r="F28" s="48"/>
      <c r="G28" s="34"/>
      <c r="H28" s="33"/>
      <c r="I28" s="33"/>
      <c r="J28" s="33"/>
      <c r="K28" s="33"/>
      <c r="L28" s="33"/>
      <c r="M28" s="33"/>
      <c r="N28" s="33"/>
      <c r="O28" s="33"/>
      <c r="P28" s="33"/>
      <c r="Q28" s="33"/>
      <c r="R28" s="33"/>
      <c r="S28" s="33"/>
      <c r="T28" s="33"/>
    </row>
    <row r="29" spans="1:21" ht="45" customHeight="1" x14ac:dyDescent="0.25">
      <c r="A29" s="34"/>
      <c r="B29" s="42" t="s">
        <v>5</v>
      </c>
      <c r="C29" s="113" t="s">
        <v>75</v>
      </c>
      <c r="D29" s="103"/>
      <c r="E29" s="103"/>
      <c r="F29" s="45"/>
      <c r="G29" s="34"/>
      <c r="H29" s="33"/>
      <c r="I29" s="33"/>
      <c r="J29" s="33"/>
      <c r="K29" s="33"/>
      <c r="L29" s="33"/>
      <c r="M29" s="33"/>
      <c r="N29" s="33"/>
      <c r="O29" s="33"/>
      <c r="P29" s="33"/>
      <c r="Q29" s="33"/>
      <c r="R29" s="33"/>
      <c r="S29" s="33"/>
      <c r="T29" s="33"/>
    </row>
    <row r="30" spans="1:21" ht="30" customHeight="1" x14ac:dyDescent="0.25">
      <c r="A30" s="34"/>
      <c r="B30" s="42" t="s">
        <v>15</v>
      </c>
      <c r="C30" s="103" t="s">
        <v>142</v>
      </c>
      <c r="D30" s="103"/>
      <c r="E30" s="103"/>
      <c r="F30" s="45"/>
      <c r="G30" s="34"/>
      <c r="H30" s="33"/>
      <c r="I30" s="33"/>
      <c r="J30" s="33"/>
      <c r="K30" s="33"/>
      <c r="L30" s="33"/>
      <c r="M30" s="33"/>
      <c r="N30" s="33"/>
      <c r="O30" s="33"/>
      <c r="P30" s="33"/>
      <c r="Q30" s="33"/>
      <c r="R30" s="33"/>
      <c r="S30" s="33"/>
      <c r="T30" s="33"/>
    </row>
    <row r="31" spans="1:21" ht="105" customHeight="1" x14ac:dyDescent="0.25">
      <c r="A31" s="34"/>
      <c r="B31" s="42" t="s">
        <v>2</v>
      </c>
      <c r="C31" s="110" t="s">
        <v>143</v>
      </c>
      <c r="D31" s="110"/>
      <c r="E31" s="110"/>
      <c r="F31" s="43"/>
      <c r="G31" s="34"/>
      <c r="H31" s="33"/>
      <c r="I31" s="33"/>
      <c r="J31" s="33"/>
      <c r="K31" s="33"/>
      <c r="L31" s="33"/>
      <c r="M31" s="33"/>
      <c r="N31" s="33"/>
      <c r="O31" s="33"/>
      <c r="P31" s="33"/>
      <c r="Q31" s="33"/>
      <c r="R31" s="33"/>
      <c r="S31" s="33"/>
      <c r="T31" s="33"/>
    </row>
    <row r="32" spans="1:21" ht="45" x14ac:dyDescent="0.25">
      <c r="A32" s="34"/>
      <c r="B32" s="66" t="s">
        <v>19</v>
      </c>
      <c r="C32" s="112" t="s">
        <v>53</v>
      </c>
      <c r="D32" s="111"/>
      <c r="E32" s="111"/>
      <c r="F32" s="67"/>
      <c r="G32" s="34"/>
      <c r="H32" s="33"/>
      <c r="I32" s="33"/>
      <c r="J32" s="33"/>
      <c r="K32" s="33"/>
      <c r="L32" s="33"/>
      <c r="M32" s="33"/>
      <c r="N32" s="33"/>
      <c r="O32" s="33"/>
      <c r="P32" s="33"/>
      <c r="Q32" s="33"/>
      <c r="R32" s="33"/>
      <c r="S32" s="33"/>
      <c r="T32" s="33"/>
    </row>
    <row r="33" spans="1:20" ht="118.5" customHeight="1" x14ac:dyDescent="0.25">
      <c r="A33" s="34"/>
      <c r="B33" s="44" t="s">
        <v>20</v>
      </c>
      <c r="C33" s="103" t="s">
        <v>55</v>
      </c>
      <c r="D33" s="103"/>
      <c r="E33" s="103"/>
      <c r="F33" s="45"/>
      <c r="G33" s="34"/>
      <c r="H33" s="33"/>
      <c r="I33" s="33"/>
      <c r="J33" s="33"/>
      <c r="K33" s="33"/>
      <c r="L33" s="33"/>
      <c r="M33" s="33"/>
      <c r="N33" s="33"/>
      <c r="O33" s="33"/>
      <c r="P33" s="33"/>
      <c r="Q33" s="33"/>
      <c r="R33" s="33"/>
      <c r="S33" s="33"/>
      <c r="T33" s="33"/>
    </row>
    <row r="34" spans="1:20" ht="81.75" customHeight="1" x14ac:dyDescent="0.25">
      <c r="A34" s="34"/>
      <c r="B34" s="42" t="s">
        <v>1</v>
      </c>
      <c r="C34" s="103" t="s">
        <v>56</v>
      </c>
      <c r="D34" s="103"/>
      <c r="E34" s="103"/>
      <c r="F34" s="45"/>
      <c r="G34" s="34"/>
      <c r="H34" s="33"/>
      <c r="I34" s="33"/>
      <c r="J34" s="33"/>
      <c r="K34" s="33"/>
      <c r="L34" s="33"/>
      <c r="M34" s="33"/>
      <c r="N34" s="33"/>
      <c r="O34" s="33"/>
      <c r="P34" s="33"/>
      <c r="Q34" s="33"/>
      <c r="R34" s="33"/>
      <c r="S34" s="33"/>
      <c r="T34" s="33"/>
    </row>
    <row r="35" spans="1:20" ht="45" customHeight="1" x14ac:dyDescent="0.25">
      <c r="A35" s="34"/>
      <c r="B35" s="42" t="s">
        <v>3</v>
      </c>
      <c r="C35" s="103" t="s">
        <v>145</v>
      </c>
      <c r="D35" s="103"/>
      <c r="E35" s="103"/>
      <c r="F35" s="45"/>
      <c r="G35" s="34"/>
      <c r="H35" s="33"/>
      <c r="I35" s="33"/>
      <c r="J35" s="33"/>
      <c r="K35" s="33"/>
      <c r="L35" s="33"/>
      <c r="M35" s="33"/>
      <c r="N35" s="33"/>
      <c r="O35" s="33"/>
      <c r="P35" s="33"/>
      <c r="Q35" s="33"/>
      <c r="R35" s="33"/>
      <c r="S35" s="33"/>
      <c r="T35" s="33"/>
    </row>
    <row r="36" spans="1:20" ht="30" customHeight="1" x14ac:dyDescent="0.25">
      <c r="A36" s="34"/>
      <c r="B36" s="42" t="s">
        <v>4</v>
      </c>
      <c r="C36" s="103" t="s">
        <v>45</v>
      </c>
      <c r="D36" s="103"/>
      <c r="E36" s="103"/>
      <c r="F36" s="45"/>
      <c r="G36" s="34"/>
      <c r="H36" s="33"/>
      <c r="I36" s="33"/>
      <c r="J36" s="33"/>
      <c r="K36" s="33"/>
      <c r="L36" s="33"/>
      <c r="M36" s="33"/>
      <c r="N36" s="33"/>
      <c r="O36" s="33"/>
      <c r="P36" s="33"/>
      <c r="Q36" s="33"/>
      <c r="R36" s="33"/>
      <c r="S36" s="33"/>
      <c r="T36" s="33"/>
    </row>
    <row r="37" spans="1:20" ht="26.25" customHeight="1" x14ac:dyDescent="0.25">
      <c r="A37" s="34"/>
      <c r="B37" s="42" t="s">
        <v>14</v>
      </c>
      <c r="C37" s="107" t="s">
        <v>108</v>
      </c>
      <c r="D37" s="107"/>
      <c r="E37" s="107"/>
      <c r="F37" s="68"/>
      <c r="G37" s="34"/>
      <c r="H37" s="33"/>
      <c r="I37" s="33"/>
      <c r="J37" s="33"/>
      <c r="K37" s="33"/>
      <c r="L37" s="33"/>
      <c r="M37" s="33"/>
      <c r="N37" s="33"/>
      <c r="O37" s="33"/>
      <c r="P37" s="33"/>
      <c r="Q37" s="33"/>
      <c r="R37" s="33"/>
      <c r="S37" s="33"/>
      <c r="T37" s="33"/>
    </row>
    <row r="38" spans="1:20" ht="126" customHeight="1" x14ac:dyDescent="0.25">
      <c r="A38" s="34"/>
      <c r="B38" s="42" t="s">
        <v>13</v>
      </c>
      <c r="C38" s="103" t="s">
        <v>59</v>
      </c>
      <c r="D38" s="103"/>
      <c r="E38" s="103"/>
      <c r="F38" s="45"/>
      <c r="G38" s="34"/>
      <c r="H38" s="33"/>
      <c r="I38" s="33"/>
      <c r="J38" s="33"/>
      <c r="K38" s="33"/>
      <c r="L38" s="33"/>
      <c r="M38" s="33"/>
      <c r="N38" s="33"/>
      <c r="O38" s="33"/>
      <c r="P38" s="33"/>
      <c r="Q38" s="33"/>
      <c r="R38" s="33"/>
      <c r="S38" s="33"/>
      <c r="T38" s="33"/>
    </row>
    <row r="39" spans="1:20" ht="90" customHeight="1" x14ac:dyDescent="0.25">
      <c r="A39" s="34"/>
      <c r="B39" s="42" t="s">
        <v>9</v>
      </c>
      <c r="C39" s="103" t="s">
        <v>146</v>
      </c>
      <c r="D39" s="103"/>
      <c r="E39" s="103"/>
      <c r="F39" s="45"/>
      <c r="G39" s="34"/>
      <c r="H39" s="33"/>
      <c r="I39" s="33"/>
      <c r="J39" s="33"/>
      <c r="K39" s="33"/>
      <c r="L39" s="33"/>
      <c r="M39" s="33"/>
      <c r="N39" s="33"/>
      <c r="O39" s="33"/>
      <c r="P39" s="33"/>
      <c r="Q39" s="33"/>
      <c r="R39" s="33"/>
      <c r="S39" s="33"/>
      <c r="T39" s="33"/>
    </row>
    <row r="40" spans="1:20" ht="69" customHeight="1" x14ac:dyDescent="0.25">
      <c r="A40" s="34"/>
      <c r="B40" s="40" t="s">
        <v>26</v>
      </c>
      <c r="C40" s="112" t="s">
        <v>60</v>
      </c>
      <c r="D40" s="112"/>
      <c r="E40" s="112"/>
      <c r="F40" s="41"/>
      <c r="G40" s="34"/>
      <c r="H40" s="33"/>
      <c r="I40" s="33"/>
      <c r="J40" s="33"/>
      <c r="K40" s="33"/>
      <c r="L40" s="33"/>
      <c r="M40" s="33"/>
      <c r="N40" s="33"/>
      <c r="O40" s="33"/>
      <c r="P40" s="33"/>
      <c r="Q40" s="33"/>
      <c r="R40" s="33"/>
      <c r="S40" s="33"/>
      <c r="T40" s="33"/>
    </row>
    <row r="41" spans="1:20" x14ac:dyDescent="0.25">
      <c r="A41" s="34"/>
      <c r="B41" s="59"/>
      <c r="C41" s="59"/>
      <c r="D41" s="59"/>
      <c r="E41" s="34"/>
      <c r="F41" s="34"/>
      <c r="G41" s="34"/>
      <c r="H41" s="33"/>
      <c r="I41" s="33"/>
      <c r="J41" s="33"/>
      <c r="K41" s="33"/>
      <c r="L41" s="33"/>
      <c r="M41" s="33"/>
      <c r="N41" s="33"/>
      <c r="O41" s="33"/>
      <c r="P41" s="33"/>
      <c r="Q41" s="33"/>
      <c r="R41" s="33"/>
      <c r="S41" s="33"/>
      <c r="T41" s="33"/>
    </row>
    <row r="42" spans="1:20" x14ac:dyDescent="0.25">
      <c r="A42" s="33"/>
      <c r="B42" s="60"/>
      <c r="C42" s="60"/>
      <c r="D42" s="60"/>
      <c r="E42" s="61"/>
      <c r="F42" s="61"/>
      <c r="G42" s="61"/>
      <c r="H42" s="33"/>
      <c r="I42" s="33"/>
      <c r="J42" s="33"/>
      <c r="K42" s="33"/>
      <c r="L42" s="33"/>
      <c r="M42" s="33"/>
      <c r="N42" s="33"/>
      <c r="O42" s="33"/>
      <c r="P42" s="33"/>
      <c r="Q42" s="33"/>
      <c r="R42" s="33"/>
      <c r="S42" s="33"/>
      <c r="T42" s="33"/>
    </row>
    <row r="43" spans="1:20" ht="21" x14ac:dyDescent="0.35">
      <c r="A43" s="33"/>
      <c r="B43" s="92" t="s">
        <v>160</v>
      </c>
      <c r="C43" s="60"/>
      <c r="D43" s="60"/>
      <c r="E43" s="61"/>
      <c r="F43" s="61"/>
      <c r="G43" s="61"/>
      <c r="H43" s="33"/>
      <c r="I43" s="33"/>
      <c r="J43" s="33"/>
      <c r="K43" s="33"/>
      <c r="L43" s="33"/>
      <c r="M43" s="33"/>
      <c r="N43" s="33"/>
      <c r="O43" s="33"/>
      <c r="P43" s="33"/>
      <c r="Q43" s="33"/>
      <c r="R43" s="33"/>
      <c r="S43" s="33"/>
      <c r="T43" s="33"/>
    </row>
    <row r="44" spans="1:20" x14ac:dyDescent="0.25">
      <c r="A44" s="33"/>
      <c r="B44" s="60" t="s">
        <v>34</v>
      </c>
      <c r="C44" s="60"/>
      <c r="D44" s="60"/>
      <c r="E44" s="61"/>
      <c r="F44" s="61"/>
      <c r="G44" s="61"/>
      <c r="H44" s="33"/>
      <c r="I44" s="33"/>
      <c r="J44" s="33"/>
      <c r="K44" s="33"/>
      <c r="L44" s="33"/>
      <c r="M44" s="33"/>
      <c r="N44" s="33"/>
      <c r="O44" s="33"/>
      <c r="P44" s="33"/>
      <c r="Q44" s="33"/>
      <c r="R44" s="33"/>
      <c r="S44" s="33"/>
      <c r="T44" s="33"/>
    </row>
    <row r="45" spans="1:20" x14ac:dyDescent="0.25">
      <c r="A45" s="33"/>
      <c r="B45" s="60"/>
      <c r="C45" s="60"/>
      <c r="D45" s="60"/>
      <c r="E45" s="61"/>
      <c r="F45" s="61"/>
      <c r="G45" s="61"/>
      <c r="H45" s="33"/>
      <c r="I45" s="33"/>
      <c r="J45" s="33"/>
      <c r="K45" s="33"/>
      <c r="L45" s="33"/>
      <c r="M45" s="33"/>
      <c r="N45" s="33"/>
      <c r="O45" s="33"/>
      <c r="P45" s="33"/>
      <c r="Q45" s="33"/>
      <c r="R45" s="33"/>
      <c r="S45" s="33"/>
      <c r="T45" s="33"/>
    </row>
    <row r="46" spans="1:20" x14ac:dyDescent="0.25">
      <c r="A46" s="33"/>
      <c r="B46" s="60"/>
      <c r="C46" s="60"/>
      <c r="D46" s="60"/>
      <c r="E46" s="61"/>
      <c r="F46" s="61"/>
      <c r="G46" s="61"/>
      <c r="H46" s="33"/>
      <c r="I46" s="33"/>
      <c r="J46" s="33"/>
      <c r="K46" s="33"/>
      <c r="L46" s="33"/>
      <c r="M46" s="33"/>
      <c r="N46" s="33"/>
      <c r="O46" s="33"/>
      <c r="P46" s="33"/>
      <c r="Q46" s="33"/>
      <c r="R46" s="33"/>
      <c r="S46" s="33"/>
      <c r="T46" s="33"/>
    </row>
    <row r="47" spans="1:20" x14ac:dyDescent="0.25">
      <c r="B47" s="33"/>
      <c r="C47" s="33"/>
      <c r="D47" s="33"/>
      <c r="E47" s="33"/>
      <c r="F47" s="33"/>
      <c r="G47" s="33"/>
      <c r="H47" s="33"/>
      <c r="I47" s="33"/>
      <c r="J47" s="33"/>
      <c r="K47" s="33"/>
      <c r="L47" s="33"/>
    </row>
    <row r="48" spans="1:20" x14ac:dyDescent="0.25">
      <c r="B48"/>
      <c r="C48"/>
      <c r="D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sheetData>
  <mergeCells count="14">
    <mergeCell ref="B3:B5"/>
    <mergeCell ref="C7:E7"/>
    <mergeCell ref="C29:E29"/>
    <mergeCell ref="C30:E30"/>
    <mergeCell ref="C31:E31"/>
    <mergeCell ref="C39:E39"/>
    <mergeCell ref="C40:E40"/>
    <mergeCell ref="C32:E32"/>
    <mergeCell ref="C33:E33"/>
    <mergeCell ref="C34:E34"/>
    <mergeCell ref="C35:E35"/>
    <mergeCell ref="C36:E36"/>
    <mergeCell ref="C37:E37"/>
    <mergeCell ref="C38:E38"/>
  </mergeCells>
  <pageMargins left="0.7" right="0.7" top="0.75" bottom="0.75" header="0.3" footer="0.3"/>
  <pageSetup paperSize="9"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73D5-00DD-4793-B37B-59EF2128B75A}">
  <sheetPr>
    <tabColor rgb="FF00B0F0"/>
    <pageSetUpPr fitToPage="1"/>
  </sheetPr>
  <dimension ref="A1:U62"/>
  <sheetViews>
    <sheetView workbookViewId="0">
      <selection activeCell="I25" sqref="I25"/>
    </sheetView>
  </sheetViews>
  <sheetFormatPr defaultRowHeight="15" x14ac:dyDescent="0.25"/>
  <cols>
    <col min="1" max="1" width="2" customWidth="1"/>
    <col min="2" max="2" width="66.7109375" style="27" customWidth="1"/>
    <col min="3" max="3" width="16.140625" style="27" customWidth="1"/>
    <col min="4" max="4" width="21.7109375" style="27" customWidth="1"/>
    <col min="5" max="5" width="22" customWidth="1"/>
    <col min="6" max="6" width="23.7109375" customWidth="1"/>
    <col min="7" max="7" width="2.42578125" customWidth="1"/>
    <col min="9" max="9" width="63.7109375" customWidth="1"/>
  </cols>
  <sheetData>
    <row r="1" spans="1:21" ht="11.25" customHeight="1" x14ac:dyDescent="0.25">
      <c r="A1" s="34"/>
      <c r="B1" s="59"/>
      <c r="C1" s="59"/>
      <c r="D1" s="59"/>
      <c r="E1" s="34"/>
      <c r="F1" s="34"/>
      <c r="G1" s="34"/>
    </row>
    <row r="2" spans="1:21" x14ac:dyDescent="0.25">
      <c r="A2" s="34"/>
      <c r="B2" s="28"/>
      <c r="C2" s="28"/>
      <c r="D2" s="28"/>
      <c r="E2" s="33"/>
      <c r="F2" s="33"/>
      <c r="G2" s="34"/>
      <c r="H2" s="33"/>
      <c r="I2" s="33"/>
      <c r="J2" s="33"/>
      <c r="K2" s="33"/>
      <c r="L2" s="33"/>
      <c r="M2" s="33"/>
      <c r="N2" s="33"/>
      <c r="O2" s="33"/>
      <c r="P2" s="33"/>
      <c r="Q2" s="33"/>
      <c r="R2" s="33"/>
      <c r="S2" s="33"/>
      <c r="T2" s="33"/>
    </row>
    <row r="3" spans="1:21" x14ac:dyDescent="0.25">
      <c r="A3" s="34"/>
      <c r="B3" s="108" t="s">
        <v>168</v>
      </c>
      <c r="C3" s="30" t="s">
        <v>152</v>
      </c>
      <c r="D3" s="30"/>
      <c r="E3" s="33"/>
      <c r="F3" s="33"/>
      <c r="G3" s="34"/>
      <c r="H3" s="33"/>
      <c r="I3" s="33"/>
      <c r="J3" s="33"/>
      <c r="K3" s="33"/>
      <c r="L3" s="33"/>
      <c r="M3" s="33"/>
      <c r="N3" s="33"/>
      <c r="O3" s="33"/>
      <c r="P3" s="33"/>
      <c r="Q3" s="33"/>
      <c r="R3" s="33"/>
      <c r="S3" s="33"/>
      <c r="T3" s="33"/>
    </row>
    <row r="4" spans="1:21" x14ac:dyDescent="0.25">
      <c r="A4" s="34"/>
      <c r="B4" s="108"/>
      <c r="C4" s="30" t="s">
        <v>153</v>
      </c>
      <c r="D4" s="30"/>
      <c r="E4" s="33"/>
      <c r="F4" s="33"/>
      <c r="G4" s="34"/>
      <c r="H4" s="33"/>
      <c r="I4" s="33"/>
      <c r="J4" s="33"/>
      <c r="K4" s="33"/>
      <c r="L4" s="33"/>
      <c r="M4" s="33"/>
      <c r="N4" s="33"/>
      <c r="O4" s="33"/>
      <c r="P4" s="33"/>
      <c r="Q4" s="33"/>
      <c r="R4" s="33"/>
      <c r="S4" s="33"/>
      <c r="T4" s="33"/>
    </row>
    <row r="5" spans="1:21" x14ac:dyDescent="0.25">
      <c r="A5" s="34"/>
      <c r="B5" s="108"/>
      <c r="C5" s="30"/>
      <c r="D5" s="30"/>
      <c r="E5" s="33"/>
      <c r="F5" s="33"/>
      <c r="G5" s="34"/>
      <c r="H5" s="33"/>
      <c r="I5" s="33"/>
      <c r="J5" s="33"/>
      <c r="K5" s="33"/>
      <c r="L5" s="33"/>
      <c r="M5" s="33"/>
      <c r="N5" s="33"/>
      <c r="O5" s="33"/>
      <c r="P5" s="33"/>
      <c r="Q5" s="33"/>
      <c r="R5" s="33"/>
      <c r="S5" s="33"/>
      <c r="T5" s="33"/>
    </row>
    <row r="6" spans="1:21" x14ac:dyDescent="0.25">
      <c r="A6" s="34"/>
      <c r="B6" s="29"/>
      <c r="C6" s="30"/>
      <c r="D6" s="30"/>
      <c r="E6" s="33"/>
      <c r="F6" s="33"/>
      <c r="G6" s="34"/>
      <c r="H6" s="33"/>
      <c r="I6" s="33"/>
      <c r="J6" s="33"/>
      <c r="K6" s="33"/>
      <c r="L6" s="33"/>
      <c r="M6" s="33"/>
      <c r="N6" s="33"/>
      <c r="O6" s="33"/>
      <c r="P6" s="33"/>
      <c r="Q6" s="33"/>
      <c r="R6" s="33"/>
      <c r="S6" s="33"/>
      <c r="T6" s="33"/>
    </row>
    <row r="7" spans="1:21" s="51" customFormat="1" ht="18.75" x14ac:dyDescent="0.3">
      <c r="A7" s="50"/>
      <c r="B7" s="49" t="s">
        <v>23</v>
      </c>
      <c r="C7" s="98" t="s">
        <v>154</v>
      </c>
      <c r="D7" s="57"/>
      <c r="E7" s="57"/>
      <c r="F7" s="57"/>
      <c r="G7" s="50"/>
      <c r="H7" s="62"/>
      <c r="I7" s="62"/>
      <c r="J7" s="62"/>
      <c r="K7" s="62"/>
      <c r="L7" s="62"/>
      <c r="M7" s="62"/>
      <c r="N7" s="62"/>
      <c r="O7" s="62"/>
      <c r="P7" s="62"/>
      <c r="Q7" s="62"/>
      <c r="R7" s="62"/>
      <c r="S7" s="62"/>
      <c r="T7" s="62"/>
    </row>
    <row r="8" spans="1:21" x14ac:dyDescent="0.25">
      <c r="A8" s="34"/>
      <c r="B8" s="31"/>
      <c r="C8" s="32"/>
      <c r="D8" s="32"/>
      <c r="E8" s="33"/>
      <c r="F8" s="33"/>
      <c r="G8" s="34"/>
      <c r="H8" s="33"/>
      <c r="I8" s="33"/>
      <c r="J8" s="33"/>
      <c r="K8" s="33"/>
      <c r="L8" s="33"/>
      <c r="M8" s="33"/>
      <c r="N8" s="33"/>
      <c r="O8" s="33"/>
      <c r="P8" s="33"/>
      <c r="Q8" s="33"/>
      <c r="R8" s="33"/>
      <c r="S8" s="33"/>
      <c r="T8" s="33"/>
    </row>
    <row r="9" spans="1:21" x14ac:dyDescent="0.25">
      <c r="A9" s="34"/>
      <c r="B9" s="31"/>
      <c r="C9" s="65" t="s">
        <v>120</v>
      </c>
      <c r="D9" s="32" t="s">
        <v>105</v>
      </c>
      <c r="E9" s="32" t="s">
        <v>106</v>
      </c>
      <c r="F9" s="32" t="s">
        <v>107</v>
      </c>
      <c r="G9" s="34"/>
      <c r="H9" s="33"/>
      <c r="I9" s="33"/>
      <c r="J9" s="33"/>
      <c r="K9" s="33"/>
      <c r="L9" s="33"/>
      <c r="M9" s="33"/>
      <c r="N9" s="33"/>
      <c r="O9" s="33"/>
      <c r="P9" s="33"/>
      <c r="Q9" s="33"/>
      <c r="R9" s="33"/>
      <c r="S9" s="33"/>
      <c r="T9" s="33"/>
      <c r="U9" s="33"/>
    </row>
    <row r="10" spans="1:21" x14ac:dyDescent="0.25">
      <c r="A10" s="34"/>
      <c r="B10" s="31"/>
      <c r="C10" s="65"/>
      <c r="D10" s="32"/>
      <c r="E10" s="32"/>
      <c r="F10" s="32"/>
      <c r="G10" s="34"/>
      <c r="H10" s="33"/>
      <c r="I10" s="33"/>
      <c r="J10" s="33"/>
      <c r="K10" s="33"/>
      <c r="L10" s="33"/>
      <c r="M10" s="33"/>
      <c r="N10" s="33"/>
      <c r="O10" s="33"/>
      <c r="P10" s="33"/>
      <c r="Q10" s="33"/>
      <c r="R10" s="33"/>
      <c r="S10" s="33"/>
      <c r="T10" s="33"/>
      <c r="U10" s="33"/>
    </row>
    <row r="11" spans="1:21" x14ac:dyDescent="0.25">
      <c r="A11" s="34"/>
      <c r="B11" s="31"/>
      <c r="C11" s="65"/>
      <c r="D11" s="32"/>
      <c r="E11" s="32"/>
      <c r="F11" s="32"/>
      <c r="G11" s="34"/>
      <c r="H11" s="33"/>
      <c r="I11" s="33"/>
      <c r="J11" s="33"/>
      <c r="K11" s="33"/>
      <c r="L11" s="33"/>
      <c r="M11" s="33"/>
      <c r="N11" s="33"/>
      <c r="O11" s="33"/>
      <c r="P11" s="33"/>
      <c r="Q11" s="33"/>
      <c r="R11" s="33"/>
      <c r="S11" s="33"/>
      <c r="T11" s="33"/>
      <c r="U11" s="33"/>
    </row>
    <row r="12" spans="1:21" ht="30.75" customHeight="1" x14ac:dyDescent="0.25">
      <c r="A12" s="34"/>
      <c r="B12" s="83" t="s">
        <v>128</v>
      </c>
      <c r="C12" s="82" t="s">
        <v>122</v>
      </c>
      <c r="D12" s="87">
        <v>4271</v>
      </c>
      <c r="E12" s="36"/>
      <c r="F12" s="79" t="s">
        <v>149</v>
      </c>
      <c r="G12" s="34"/>
      <c r="H12" s="33"/>
      <c r="I12" s="33"/>
      <c r="J12" s="33"/>
      <c r="K12" s="33"/>
      <c r="L12" s="33"/>
      <c r="M12" s="33"/>
      <c r="N12" s="33"/>
      <c r="O12" s="33"/>
      <c r="P12" s="33"/>
      <c r="Q12" s="33"/>
      <c r="R12" s="33"/>
      <c r="S12" s="33"/>
      <c r="T12" s="33"/>
      <c r="U12" s="33"/>
    </row>
    <row r="13" spans="1:21" ht="30.75" customHeight="1" x14ac:dyDescent="0.25">
      <c r="A13" s="34"/>
      <c r="B13" s="84"/>
      <c r="C13" s="82" t="s">
        <v>123</v>
      </c>
      <c r="D13" s="87">
        <v>5701</v>
      </c>
      <c r="E13" s="36"/>
      <c r="F13" s="79" t="s">
        <v>149</v>
      </c>
      <c r="G13" s="34"/>
      <c r="H13" s="33"/>
      <c r="I13" s="33"/>
      <c r="J13" s="33"/>
      <c r="K13" s="33"/>
      <c r="L13" s="33"/>
      <c r="M13" s="33"/>
      <c r="N13" s="33"/>
      <c r="O13" s="33"/>
      <c r="P13" s="33"/>
      <c r="Q13" s="33"/>
      <c r="R13" s="33"/>
      <c r="S13" s="33"/>
      <c r="T13" s="33"/>
      <c r="U13" s="33"/>
    </row>
    <row r="14" spans="1:21" ht="30.75" customHeight="1" x14ac:dyDescent="0.25">
      <c r="A14" s="34"/>
      <c r="B14" s="84"/>
      <c r="C14" s="82" t="s">
        <v>129</v>
      </c>
      <c r="D14" s="87">
        <v>6700</v>
      </c>
      <c r="E14" s="36"/>
      <c r="F14" s="79" t="s">
        <v>149</v>
      </c>
      <c r="G14" s="34"/>
      <c r="H14" s="33"/>
      <c r="I14" s="33"/>
      <c r="J14" s="33"/>
      <c r="K14" s="33"/>
      <c r="L14" s="33"/>
      <c r="M14" s="33"/>
      <c r="N14" s="33"/>
      <c r="O14" s="33"/>
      <c r="P14" s="33"/>
      <c r="Q14" s="33"/>
      <c r="R14" s="33"/>
      <c r="S14" s="33"/>
      <c r="T14" s="33"/>
      <c r="U14" s="33"/>
    </row>
    <row r="15" spans="1:21" ht="30.75" customHeight="1" x14ac:dyDescent="0.25">
      <c r="A15" s="34"/>
      <c r="B15" s="83" t="s">
        <v>130</v>
      </c>
      <c r="C15" s="82" t="s">
        <v>122</v>
      </c>
      <c r="D15" s="87">
        <v>5213</v>
      </c>
      <c r="E15" s="36">
        <v>5424</v>
      </c>
      <c r="F15" s="63">
        <f>D15-E15</f>
        <v>-211</v>
      </c>
      <c r="G15" s="34"/>
      <c r="H15" s="33"/>
      <c r="I15" s="33"/>
      <c r="J15" s="33"/>
      <c r="K15" s="33"/>
      <c r="L15" s="33"/>
      <c r="M15" s="33"/>
      <c r="N15" s="33"/>
      <c r="O15" s="33"/>
      <c r="P15" s="33"/>
      <c r="Q15" s="33"/>
      <c r="R15" s="33"/>
      <c r="S15" s="33"/>
      <c r="T15" s="33"/>
      <c r="U15" s="33"/>
    </row>
    <row r="16" spans="1:21" ht="30.75" customHeight="1" x14ac:dyDescent="0.25">
      <c r="A16" s="34"/>
      <c r="B16" s="88"/>
      <c r="C16" s="82" t="s">
        <v>123</v>
      </c>
      <c r="D16" s="87">
        <v>7115</v>
      </c>
      <c r="E16" s="36"/>
      <c r="F16" s="89" t="s">
        <v>150</v>
      </c>
      <c r="G16" s="34"/>
      <c r="H16" s="33"/>
      <c r="I16" s="33"/>
      <c r="J16" s="33"/>
      <c r="K16" s="33"/>
      <c r="L16" s="33"/>
      <c r="M16" s="33"/>
      <c r="N16" s="33"/>
      <c r="O16" s="33"/>
      <c r="P16" s="33"/>
      <c r="Q16" s="33"/>
      <c r="R16" s="33"/>
      <c r="S16" s="33"/>
      <c r="T16" s="33"/>
      <c r="U16" s="33"/>
    </row>
    <row r="17" spans="1:21" ht="30.75" customHeight="1" x14ac:dyDescent="0.25">
      <c r="A17" s="34"/>
      <c r="B17" s="84"/>
      <c r="C17" s="82" t="s">
        <v>129</v>
      </c>
      <c r="D17" s="87">
        <v>7895</v>
      </c>
      <c r="E17" s="36">
        <v>8352</v>
      </c>
      <c r="F17" s="63">
        <f t="shared" ref="F17:F20" si="0">D17-E17</f>
        <v>-457</v>
      </c>
      <c r="G17" s="34"/>
      <c r="H17" s="33"/>
      <c r="I17" s="33"/>
      <c r="J17" s="33"/>
      <c r="K17" s="33"/>
      <c r="L17" s="33"/>
      <c r="M17" s="33"/>
      <c r="N17" s="33"/>
      <c r="O17" s="33"/>
      <c r="P17" s="33"/>
      <c r="Q17" s="33"/>
      <c r="R17" s="33"/>
      <c r="S17" s="33"/>
      <c r="T17" s="33"/>
      <c r="U17" s="33"/>
    </row>
    <row r="18" spans="1:21" ht="30.75" customHeight="1" x14ac:dyDescent="0.25">
      <c r="A18" s="34"/>
      <c r="B18" s="86" t="s">
        <v>137</v>
      </c>
      <c r="C18" s="82" t="s">
        <v>122</v>
      </c>
      <c r="D18" s="87">
        <v>4793</v>
      </c>
      <c r="E18" s="36">
        <v>5058</v>
      </c>
      <c r="F18" s="63">
        <f t="shared" si="0"/>
        <v>-265</v>
      </c>
      <c r="G18" s="34"/>
      <c r="H18" s="33"/>
      <c r="I18" s="33"/>
      <c r="J18" s="33"/>
      <c r="K18" s="33"/>
      <c r="L18" s="33"/>
      <c r="M18" s="33"/>
      <c r="N18" s="33"/>
      <c r="O18" s="33"/>
      <c r="P18" s="33"/>
      <c r="Q18" s="33"/>
      <c r="R18" s="33"/>
      <c r="S18" s="33"/>
      <c r="T18" s="33"/>
      <c r="U18" s="33"/>
    </row>
    <row r="19" spans="1:21" ht="30.75" customHeight="1" x14ac:dyDescent="0.25">
      <c r="A19" s="34"/>
      <c r="B19" s="84"/>
      <c r="C19" s="82" t="s">
        <v>123</v>
      </c>
      <c r="D19" s="87">
        <v>6095</v>
      </c>
      <c r="E19" s="36">
        <v>6510</v>
      </c>
      <c r="F19" s="63">
        <f t="shared" si="0"/>
        <v>-415</v>
      </c>
      <c r="G19" s="34"/>
      <c r="H19" s="33"/>
      <c r="I19" s="33"/>
      <c r="J19" s="33"/>
      <c r="K19" s="33"/>
      <c r="L19" s="33"/>
      <c r="M19" s="33"/>
      <c r="N19" s="33"/>
      <c r="O19" s="33"/>
      <c r="P19" s="33"/>
      <c r="Q19" s="33"/>
      <c r="R19" s="33"/>
      <c r="S19" s="33"/>
      <c r="T19" s="33"/>
      <c r="U19" s="33"/>
    </row>
    <row r="20" spans="1:21" ht="30.75" customHeight="1" x14ac:dyDescent="0.25">
      <c r="A20" s="34"/>
      <c r="B20" s="85"/>
      <c r="C20" s="82" t="s">
        <v>129</v>
      </c>
      <c r="D20" s="87">
        <v>7402</v>
      </c>
      <c r="E20" s="36">
        <v>7842</v>
      </c>
      <c r="F20" s="63">
        <f t="shared" si="0"/>
        <v>-440</v>
      </c>
      <c r="G20" s="34"/>
      <c r="H20" s="33"/>
      <c r="I20" s="33"/>
      <c r="J20" s="33"/>
      <c r="K20" s="33"/>
      <c r="L20" s="33"/>
      <c r="M20" s="33"/>
      <c r="N20" s="33"/>
      <c r="O20" s="33"/>
      <c r="P20" s="33"/>
      <c r="Q20" s="33"/>
      <c r="R20" s="33"/>
      <c r="S20" s="33"/>
      <c r="T20" s="33"/>
      <c r="U20" s="33"/>
    </row>
    <row r="21" spans="1:21" ht="25.5" customHeight="1" x14ac:dyDescent="0.25">
      <c r="A21" s="34"/>
      <c r="B21" s="37"/>
      <c r="C21" s="75"/>
      <c r="D21" s="76"/>
      <c r="E21" s="77"/>
      <c r="F21" s="78"/>
      <c r="G21" s="34"/>
      <c r="H21" s="33"/>
      <c r="I21" s="33"/>
      <c r="J21" s="33"/>
      <c r="K21" s="33"/>
      <c r="L21" s="33"/>
      <c r="M21" s="33"/>
      <c r="N21" s="33"/>
      <c r="O21" s="33"/>
      <c r="P21" s="33"/>
      <c r="Q21" s="33"/>
      <c r="R21" s="33"/>
      <c r="S21" s="33"/>
      <c r="T21" s="33"/>
      <c r="U21" s="33"/>
    </row>
    <row r="22" spans="1:21" ht="15.75" x14ac:dyDescent="0.25">
      <c r="A22" s="34"/>
      <c r="B22" s="53" t="s">
        <v>110</v>
      </c>
      <c r="C22" s="53"/>
      <c r="D22" s="54"/>
      <c r="E22" s="56"/>
      <c r="F22" s="52"/>
      <c r="G22" s="34"/>
      <c r="H22" s="33"/>
      <c r="I22" s="33"/>
      <c r="J22" s="33"/>
      <c r="K22" s="33"/>
      <c r="L22" s="33"/>
      <c r="M22" s="33"/>
      <c r="N22" s="33"/>
      <c r="O22" s="33"/>
      <c r="P22" s="33"/>
      <c r="Q22" s="33"/>
      <c r="R22" s="33"/>
      <c r="S22" s="33"/>
      <c r="T22" s="33"/>
      <c r="U22" s="33"/>
    </row>
    <row r="23" spans="1:21" ht="15.75" x14ac:dyDescent="0.25">
      <c r="A23" s="34"/>
      <c r="B23" s="53" t="s">
        <v>159</v>
      </c>
      <c r="C23" s="53"/>
      <c r="D23" s="54" t="s">
        <v>118</v>
      </c>
      <c r="E23" s="56"/>
      <c r="F23" s="91" t="s">
        <v>165</v>
      </c>
      <c r="G23" s="34"/>
      <c r="H23" s="33"/>
      <c r="I23" s="33"/>
      <c r="J23" s="33"/>
      <c r="K23" s="33"/>
      <c r="L23" s="33"/>
      <c r="M23" s="33"/>
      <c r="N23" s="33"/>
      <c r="O23" s="33"/>
      <c r="P23" s="33"/>
      <c r="Q23" s="33"/>
      <c r="R23" s="33"/>
      <c r="S23" s="33"/>
      <c r="T23" s="33"/>
      <c r="U23" s="33"/>
    </row>
    <row r="24" spans="1:21" ht="15.75" x14ac:dyDescent="0.25">
      <c r="A24" s="34"/>
      <c r="B24" s="53"/>
      <c r="C24" s="53"/>
      <c r="D24" s="54"/>
      <c r="E24" s="56"/>
      <c r="F24" s="52"/>
      <c r="G24" s="34"/>
      <c r="H24" s="33"/>
      <c r="I24" s="33"/>
      <c r="J24" s="33"/>
      <c r="K24" s="33"/>
      <c r="L24" s="33"/>
      <c r="M24" s="33"/>
      <c r="N24" s="33"/>
      <c r="O24" s="33"/>
      <c r="P24" s="33"/>
      <c r="Q24" s="33"/>
      <c r="R24" s="33"/>
      <c r="S24" s="33"/>
      <c r="T24" s="33"/>
      <c r="U24" s="33"/>
    </row>
    <row r="25" spans="1:21" ht="29.25" customHeight="1" x14ac:dyDescent="0.25">
      <c r="A25" s="34"/>
      <c r="B25" s="53"/>
      <c r="C25" s="53"/>
      <c r="D25" s="54"/>
      <c r="E25" s="55"/>
      <c r="F25" s="90" t="s">
        <v>151</v>
      </c>
      <c r="G25" s="34"/>
      <c r="H25" s="33"/>
      <c r="I25" s="33"/>
      <c r="J25" s="33"/>
      <c r="K25" s="33"/>
      <c r="L25" s="33"/>
      <c r="M25" s="33"/>
      <c r="N25" s="33"/>
      <c r="O25" s="33"/>
      <c r="P25" s="33"/>
      <c r="Q25" s="33"/>
      <c r="R25" s="33"/>
      <c r="S25" s="33"/>
      <c r="T25" s="33"/>
      <c r="U25" s="33"/>
    </row>
    <row r="26" spans="1:21" ht="15.75" x14ac:dyDescent="0.25">
      <c r="A26" s="34"/>
      <c r="B26" s="37"/>
      <c r="C26" s="70"/>
      <c r="D26" s="71"/>
      <c r="E26" s="72"/>
      <c r="F26" s="72"/>
      <c r="G26" s="34"/>
      <c r="H26" s="33"/>
      <c r="I26" s="33"/>
      <c r="J26" s="33"/>
      <c r="K26" s="33"/>
      <c r="L26" s="33"/>
      <c r="M26" s="33"/>
      <c r="N26" s="33"/>
      <c r="O26" s="33"/>
      <c r="P26" s="33"/>
      <c r="Q26" s="33"/>
      <c r="R26" s="33"/>
      <c r="S26" s="33"/>
      <c r="T26" s="33"/>
    </row>
    <row r="27" spans="1:21" ht="18.75" x14ac:dyDescent="0.25">
      <c r="A27" s="34"/>
      <c r="B27" s="64" t="s">
        <v>114</v>
      </c>
      <c r="C27" s="38"/>
      <c r="D27" s="38"/>
      <c r="E27" s="39"/>
      <c r="F27" s="39"/>
      <c r="G27" s="34"/>
      <c r="H27" s="33"/>
      <c r="I27" s="33"/>
      <c r="J27" s="33"/>
      <c r="K27" s="33"/>
      <c r="L27" s="33"/>
      <c r="M27" s="33"/>
      <c r="N27" s="33"/>
      <c r="O27" s="33"/>
      <c r="P27" s="33"/>
      <c r="Q27" s="33"/>
      <c r="R27" s="33"/>
      <c r="S27" s="33"/>
      <c r="T27" s="33"/>
    </row>
    <row r="28" spans="1:21" ht="15.75" x14ac:dyDescent="0.25">
      <c r="A28" s="34"/>
      <c r="B28" s="46"/>
      <c r="C28" s="47"/>
      <c r="D28" s="47"/>
      <c r="E28" s="48"/>
      <c r="F28" s="48"/>
      <c r="G28" s="34"/>
      <c r="H28" s="33"/>
      <c r="I28" s="33"/>
      <c r="J28" s="33"/>
      <c r="K28" s="33"/>
      <c r="L28" s="33"/>
      <c r="M28" s="33"/>
      <c r="N28" s="33"/>
      <c r="O28" s="33"/>
      <c r="P28" s="33"/>
      <c r="Q28" s="33"/>
      <c r="R28" s="33"/>
      <c r="S28" s="33"/>
      <c r="T28" s="33"/>
    </row>
    <row r="29" spans="1:21" ht="171" customHeight="1" x14ac:dyDescent="0.25">
      <c r="A29" s="34"/>
      <c r="B29" s="42" t="s">
        <v>5</v>
      </c>
      <c r="C29" s="113" t="s">
        <v>155</v>
      </c>
      <c r="D29" s="103"/>
      <c r="E29" s="103"/>
      <c r="F29" s="45"/>
      <c r="G29" s="34"/>
      <c r="H29" s="33"/>
      <c r="I29" s="33"/>
      <c r="J29" s="33"/>
      <c r="K29" s="33"/>
      <c r="L29" s="33"/>
      <c r="M29" s="33"/>
      <c r="N29" s="33"/>
      <c r="O29" s="33"/>
      <c r="P29" s="33"/>
      <c r="Q29" s="33"/>
      <c r="R29" s="33"/>
      <c r="S29" s="33"/>
      <c r="T29" s="33"/>
    </row>
    <row r="30" spans="1:21" ht="30" customHeight="1" x14ac:dyDescent="0.25">
      <c r="A30" s="34"/>
      <c r="B30" s="42" t="s">
        <v>15</v>
      </c>
      <c r="C30" s="103" t="s">
        <v>64</v>
      </c>
      <c r="D30" s="103"/>
      <c r="E30" s="103"/>
      <c r="F30" s="45"/>
      <c r="G30" s="34"/>
      <c r="H30" s="33"/>
      <c r="I30" s="33"/>
      <c r="J30" s="33"/>
      <c r="K30" s="33"/>
      <c r="L30" s="33"/>
      <c r="M30" s="33"/>
      <c r="N30" s="33"/>
      <c r="O30" s="33"/>
      <c r="P30" s="33"/>
      <c r="Q30" s="33"/>
      <c r="R30" s="33"/>
      <c r="S30" s="33"/>
      <c r="T30" s="33"/>
    </row>
    <row r="31" spans="1:21" ht="105" customHeight="1" x14ac:dyDescent="0.25">
      <c r="A31" s="34"/>
      <c r="B31" s="42" t="s">
        <v>2</v>
      </c>
      <c r="C31" s="110" t="s">
        <v>156</v>
      </c>
      <c r="D31" s="110"/>
      <c r="E31" s="110"/>
      <c r="F31" s="43"/>
      <c r="G31" s="34"/>
      <c r="H31" s="33"/>
      <c r="I31" s="33"/>
      <c r="J31" s="33"/>
      <c r="K31" s="33"/>
      <c r="L31" s="33"/>
      <c r="M31" s="33"/>
      <c r="N31" s="33"/>
      <c r="O31" s="33"/>
      <c r="P31" s="33"/>
      <c r="Q31" s="33"/>
      <c r="R31" s="33"/>
      <c r="S31" s="33"/>
      <c r="T31" s="33"/>
    </row>
    <row r="32" spans="1:21" ht="81" customHeight="1" x14ac:dyDescent="0.25">
      <c r="A32" s="34"/>
      <c r="B32" s="66" t="s">
        <v>19</v>
      </c>
      <c r="C32" s="112" t="s">
        <v>66</v>
      </c>
      <c r="D32" s="111"/>
      <c r="E32" s="111"/>
      <c r="F32" s="67"/>
      <c r="G32" s="34"/>
      <c r="H32" s="33"/>
      <c r="I32" s="33"/>
      <c r="J32" s="33"/>
      <c r="K32" s="33"/>
      <c r="L32" s="33"/>
      <c r="M32" s="33"/>
      <c r="N32" s="33"/>
      <c r="O32" s="33"/>
      <c r="P32" s="33"/>
      <c r="Q32" s="33"/>
      <c r="R32" s="33"/>
      <c r="S32" s="33"/>
      <c r="T32" s="33"/>
    </row>
    <row r="33" spans="1:20" ht="75" customHeight="1" x14ac:dyDescent="0.25">
      <c r="A33" s="34"/>
      <c r="B33" s="44" t="s">
        <v>20</v>
      </c>
      <c r="C33" s="103" t="s">
        <v>67</v>
      </c>
      <c r="D33" s="103"/>
      <c r="E33" s="103"/>
      <c r="F33" s="45"/>
      <c r="G33" s="34"/>
      <c r="H33" s="33"/>
      <c r="I33" s="33"/>
      <c r="J33" s="33"/>
      <c r="K33" s="33"/>
      <c r="L33" s="33"/>
      <c r="M33" s="33"/>
      <c r="N33" s="33"/>
      <c r="O33" s="33"/>
      <c r="P33" s="33"/>
      <c r="Q33" s="33"/>
      <c r="R33" s="33"/>
      <c r="S33" s="33"/>
      <c r="T33" s="33"/>
    </row>
    <row r="34" spans="1:20" ht="38.25" customHeight="1" x14ac:dyDescent="0.25">
      <c r="A34" s="34"/>
      <c r="B34" s="42" t="s">
        <v>1</v>
      </c>
      <c r="C34" s="103" t="s">
        <v>68</v>
      </c>
      <c r="D34" s="103"/>
      <c r="E34" s="103"/>
      <c r="F34" s="45"/>
      <c r="G34" s="34"/>
      <c r="H34" s="33"/>
      <c r="I34" s="33"/>
      <c r="J34" s="33"/>
      <c r="K34" s="33"/>
      <c r="L34" s="33"/>
      <c r="M34" s="33"/>
      <c r="N34" s="33"/>
      <c r="O34" s="33"/>
      <c r="P34" s="33"/>
      <c r="Q34" s="33"/>
      <c r="R34" s="33"/>
      <c r="S34" s="33"/>
      <c r="T34" s="33"/>
    </row>
    <row r="35" spans="1:20" ht="45" customHeight="1" x14ac:dyDescent="0.25">
      <c r="A35" s="34"/>
      <c r="B35" s="42" t="s">
        <v>3</v>
      </c>
      <c r="C35" s="103" t="s">
        <v>158</v>
      </c>
      <c r="D35" s="103"/>
      <c r="E35" s="103"/>
      <c r="F35" s="45"/>
      <c r="G35" s="34"/>
      <c r="H35" s="33"/>
      <c r="I35" s="33"/>
      <c r="J35" s="33"/>
      <c r="K35" s="33"/>
      <c r="L35" s="33"/>
      <c r="M35" s="33"/>
      <c r="N35" s="33"/>
      <c r="O35" s="33"/>
      <c r="P35" s="33"/>
      <c r="Q35" s="33"/>
      <c r="R35" s="33"/>
      <c r="S35" s="33"/>
      <c r="T35" s="33"/>
    </row>
    <row r="36" spans="1:20" ht="84.75" customHeight="1" x14ac:dyDescent="0.25">
      <c r="A36" s="34"/>
      <c r="B36" s="42" t="s">
        <v>4</v>
      </c>
      <c r="C36" s="103" t="s">
        <v>70</v>
      </c>
      <c r="D36" s="103"/>
      <c r="E36" s="103"/>
      <c r="F36" s="45"/>
      <c r="G36" s="34"/>
      <c r="H36" s="33"/>
      <c r="I36" s="33"/>
      <c r="J36" s="33"/>
      <c r="K36" s="33"/>
      <c r="L36" s="33"/>
      <c r="M36" s="33"/>
      <c r="N36" s="33"/>
      <c r="O36" s="33"/>
      <c r="P36" s="33"/>
      <c r="Q36" s="33"/>
      <c r="R36" s="33"/>
      <c r="S36" s="33"/>
      <c r="T36" s="33"/>
    </row>
    <row r="37" spans="1:20" ht="112.5" customHeight="1" x14ac:dyDescent="0.25">
      <c r="A37" s="34"/>
      <c r="B37" s="42" t="s">
        <v>14</v>
      </c>
      <c r="C37" s="106" t="s">
        <v>71</v>
      </c>
      <c r="D37" s="106"/>
      <c r="E37" s="106"/>
      <c r="F37" s="68"/>
      <c r="G37" s="34"/>
      <c r="H37" s="33"/>
      <c r="I37" s="33"/>
      <c r="J37" s="33"/>
      <c r="K37" s="33"/>
      <c r="L37" s="33"/>
      <c r="M37" s="33"/>
      <c r="N37" s="33"/>
      <c r="O37" s="33"/>
      <c r="P37" s="33"/>
      <c r="Q37" s="33"/>
      <c r="R37" s="33"/>
      <c r="S37" s="33"/>
      <c r="T37" s="33"/>
    </row>
    <row r="38" spans="1:20" ht="34.5" customHeight="1" x14ac:dyDescent="0.25">
      <c r="A38" s="34"/>
      <c r="B38" s="42" t="s">
        <v>13</v>
      </c>
      <c r="C38" s="103" t="s">
        <v>72</v>
      </c>
      <c r="D38" s="103"/>
      <c r="E38" s="103"/>
      <c r="F38" s="45"/>
      <c r="G38" s="34"/>
      <c r="H38" s="33"/>
      <c r="I38" s="33"/>
      <c r="J38" s="33"/>
      <c r="K38" s="33"/>
      <c r="L38" s="33"/>
      <c r="M38" s="33"/>
      <c r="N38" s="33"/>
      <c r="O38" s="33"/>
      <c r="P38" s="33"/>
      <c r="Q38" s="33"/>
      <c r="R38" s="33"/>
      <c r="S38" s="33"/>
      <c r="T38" s="33"/>
    </row>
    <row r="39" spans="1:20" ht="203.25" customHeight="1" x14ac:dyDescent="0.25">
      <c r="A39" s="34"/>
      <c r="B39" s="42" t="s">
        <v>9</v>
      </c>
      <c r="C39" s="103" t="s">
        <v>101</v>
      </c>
      <c r="D39" s="103"/>
      <c r="E39" s="103"/>
      <c r="F39" s="45"/>
      <c r="G39" s="34"/>
      <c r="H39" s="33"/>
      <c r="I39" s="33"/>
      <c r="J39" s="33"/>
      <c r="K39" s="33"/>
      <c r="L39" s="33"/>
      <c r="M39" s="33"/>
      <c r="N39" s="33"/>
      <c r="O39" s="33"/>
      <c r="P39" s="33"/>
      <c r="Q39" s="33"/>
      <c r="R39" s="33"/>
      <c r="S39" s="33"/>
      <c r="T39" s="33"/>
    </row>
    <row r="40" spans="1:20" ht="69" customHeight="1" x14ac:dyDescent="0.25">
      <c r="A40" s="34"/>
      <c r="B40" s="40" t="s">
        <v>26</v>
      </c>
      <c r="C40" s="112" t="s">
        <v>60</v>
      </c>
      <c r="D40" s="112"/>
      <c r="E40" s="112"/>
      <c r="F40" s="41"/>
      <c r="G40" s="34"/>
      <c r="H40" s="33"/>
      <c r="I40" s="33"/>
      <c r="J40" s="33"/>
      <c r="K40" s="33"/>
      <c r="L40" s="33"/>
      <c r="M40" s="33"/>
      <c r="N40" s="33"/>
      <c r="O40" s="33"/>
      <c r="P40" s="33"/>
      <c r="Q40" s="33"/>
      <c r="R40" s="33"/>
      <c r="S40" s="33"/>
      <c r="T40" s="33"/>
    </row>
    <row r="41" spans="1:20" x14ac:dyDescent="0.25">
      <c r="A41" s="34"/>
      <c r="B41" s="59"/>
      <c r="C41" s="59"/>
      <c r="D41" s="59"/>
      <c r="E41" s="34"/>
      <c r="F41" s="34"/>
      <c r="G41" s="34"/>
      <c r="H41" s="33"/>
      <c r="I41" s="33"/>
      <c r="J41" s="33"/>
      <c r="K41" s="33"/>
      <c r="L41" s="33"/>
      <c r="M41" s="33"/>
      <c r="N41" s="33"/>
      <c r="O41" s="33"/>
      <c r="P41" s="33"/>
      <c r="Q41" s="33"/>
      <c r="R41" s="33"/>
      <c r="S41" s="33"/>
      <c r="T41" s="33"/>
    </row>
    <row r="42" spans="1:20" x14ac:dyDescent="0.25">
      <c r="A42" s="33"/>
      <c r="B42" s="60"/>
      <c r="C42" s="60"/>
      <c r="D42" s="60"/>
      <c r="E42" s="61"/>
      <c r="F42" s="61"/>
      <c r="G42" s="61"/>
      <c r="H42" s="33"/>
      <c r="I42" s="33"/>
      <c r="J42" s="33"/>
      <c r="K42" s="33"/>
      <c r="L42" s="33"/>
      <c r="M42" s="33"/>
      <c r="N42" s="33"/>
      <c r="O42" s="33"/>
      <c r="P42" s="33"/>
      <c r="Q42" s="33"/>
      <c r="R42" s="33"/>
      <c r="S42" s="33"/>
      <c r="T42" s="33"/>
    </row>
    <row r="43" spans="1:20" ht="21" x14ac:dyDescent="0.35">
      <c r="A43" s="33"/>
      <c r="B43" s="92" t="s">
        <v>160</v>
      </c>
      <c r="C43" s="60"/>
      <c r="D43" s="60"/>
      <c r="E43" s="61"/>
      <c r="F43" s="61"/>
      <c r="G43" s="61"/>
      <c r="H43" s="33"/>
      <c r="I43" s="33"/>
      <c r="J43" s="33"/>
      <c r="K43" s="33"/>
      <c r="L43" s="33"/>
      <c r="M43" s="33"/>
      <c r="N43" s="33"/>
      <c r="O43" s="33"/>
      <c r="P43" s="33"/>
      <c r="Q43" s="33"/>
      <c r="R43" s="33"/>
      <c r="S43" s="33"/>
      <c r="T43" s="33"/>
    </row>
    <row r="44" spans="1:20" x14ac:dyDescent="0.25">
      <c r="A44" s="33"/>
      <c r="B44" s="60" t="s">
        <v>34</v>
      </c>
      <c r="C44" s="60"/>
      <c r="D44" s="60"/>
      <c r="E44" s="61"/>
      <c r="F44" s="61"/>
      <c r="G44" s="61"/>
      <c r="H44" s="33"/>
      <c r="I44" s="33"/>
      <c r="J44" s="33"/>
      <c r="K44" s="33"/>
      <c r="L44" s="33"/>
      <c r="M44" s="33"/>
      <c r="N44" s="33"/>
      <c r="O44" s="33"/>
      <c r="P44" s="33"/>
      <c r="Q44" s="33"/>
      <c r="R44" s="33"/>
      <c r="S44" s="33"/>
      <c r="T44" s="33"/>
    </row>
    <row r="45" spans="1:20" x14ac:dyDescent="0.25">
      <c r="A45" s="33"/>
      <c r="B45" s="60"/>
      <c r="C45" s="60"/>
      <c r="D45" s="60"/>
      <c r="E45" s="61"/>
      <c r="F45" s="61"/>
      <c r="G45" s="61"/>
      <c r="H45" s="33"/>
      <c r="I45" s="33"/>
      <c r="J45" s="33"/>
      <c r="K45" s="33"/>
      <c r="L45" s="33"/>
      <c r="M45" s="33"/>
      <c r="N45" s="33"/>
      <c r="O45" s="33"/>
      <c r="P45" s="33"/>
      <c r="Q45" s="33"/>
      <c r="R45" s="33"/>
      <c r="S45" s="33"/>
      <c r="T45" s="33"/>
    </row>
    <row r="46" spans="1:20" x14ac:dyDescent="0.25">
      <c r="A46" s="33"/>
      <c r="B46" s="60"/>
      <c r="C46" s="60"/>
      <c r="D46" s="60"/>
      <c r="E46" s="61"/>
      <c r="F46" s="61"/>
      <c r="G46" s="61"/>
      <c r="H46" s="33"/>
      <c r="I46" s="33"/>
      <c r="J46" s="33"/>
      <c r="K46" s="33"/>
      <c r="L46" s="33"/>
      <c r="M46" s="33"/>
      <c r="N46" s="33"/>
      <c r="O46" s="33"/>
      <c r="P46" s="33"/>
      <c r="Q46" s="33"/>
      <c r="R46" s="33"/>
      <c r="S46" s="33"/>
      <c r="T46" s="33"/>
    </row>
    <row r="47" spans="1:20" x14ac:dyDescent="0.25">
      <c r="A47" s="33"/>
      <c r="B47" s="33"/>
      <c r="C47" s="33"/>
      <c r="D47" s="33"/>
      <c r="E47" s="33"/>
      <c r="F47" s="33"/>
      <c r="G47" s="33"/>
      <c r="H47" s="33"/>
      <c r="I47" s="33"/>
      <c r="J47" s="33"/>
      <c r="K47" s="33"/>
      <c r="L47" s="33"/>
    </row>
    <row r="48" spans="1:20" x14ac:dyDescent="0.25">
      <c r="A48" s="33"/>
      <c r="B48"/>
      <c r="C48"/>
      <c r="D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sheetData>
  <mergeCells count="13">
    <mergeCell ref="B3:B5"/>
    <mergeCell ref="C29:E29"/>
    <mergeCell ref="C30:E30"/>
    <mergeCell ref="C31:E31"/>
    <mergeCell ref="C32:E32"/>
    <mergeCell ref="C39:E39"/>
    <mergeCell ref="C40:E40"/>
    <mergeCell ref="C33:E33"/>
    <mergeCell ref="C34:E34"/>
    <mergeCell ref="C35:E35"/>
    <mergeCell ref="C36:E36"/>
    <mergeCell ref="C37:E37"/>
    <mergeCell ref="C38:E38"/>
  </mergeCells>
  <pageMargins left="0.7" right="0.7" top="0.75" bottom="0.75" header="0.3" footer="0.3"/>
  <pageSetup paperSize="9" scale="2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43C7319F50FB4FAE8D2950A0E1CB8B" ma:contentTypeVersion="18" ma:contentTypeDescription="Een nieuw document maken." ma:contentTypeScope="" ma:versionID="3ab7955ad2ea94d2bca82c0a53241733">
  <xsd:schema xmlns:xsd="http://www.w3.org/2001/XMLSchema" xmlns:xs="http://www.w3.org/2001/XMLSchema" xmlns:p="http://schemas.microsoft.com/office/2006/metadata/properties" xmlns:ns3="71c488e6-21ca-4fcd-a64a-81261ffc4060" xmlns:ns4="9fb59c3c-15cd-48c4-a0f9-41edda2fcd0c" targetNamespace="http://schemas.microsoft.com/office/2006/metadata/properties" ma:root="true" ma:fieldsID="509d83a55d356b2495fc736d3c176192" ns3:_="" ns4:_="">
    <xsd:import namespace="71c488e6-21ca-4fcd-a64a-81261ffc4060"/>
    <xsd:import namespace="9fb59c3c-15cd-48c4-a0f9-41edda2fcd0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ObjectDetectorVersions" minOccurs="0"/>
                <xsd:element ref="ns4:_activity"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488e6-21ca-4fcd-a64a-81261ffc4060"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SharingHintHash" ma:index="10" nillable="true" ma:displayName="Hint-hash dele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b59c3c-15cd-48c4-a0f9-41edda2fcd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b59c3c-15cd-48c4-a0f9-41edda2fcd0c" xsi:nil="true"/>
  </documentManagement>
</p:properties>
</file>

<file path=customXml/itemProps1.xml><?xml version="1.0" encoding="utf-8"?>
<ds:datastoreItem xmlns:ds="http://schemas.openxmlformats.org/officeDocument/2006/customXml" ds:itemID="{9830C6AA-B7FD-4288-9E7F-23DA9E22F9E2}">
  <ds:schemaRefs>
    <ds:schemaRef ds:uri="http://schemas.microsoft.com/sharepoint/v3/contenttype/forms"/>
  </ds:schemaRefs>
</ds:datastoreItem>
</file>

<file path=customXml/itemProps2.xml><?xml version="1.0" encoding="utf-8"?>
<ds:datastoreItem xmlns:ds="http://schemas.openxmlformats.org/officeDocument/2006/customXml" ds:itemID="{AA91220D-703E-4350-BF90-D550CBB66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488e6-21ca-4fcd-a64a-81261ffc4060"/>
    <ds:schemaRef ds:uri="9fb59c3c-15cd-48c4-a0f9-41edda2fcd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6490F2-5265-4478-944D-A91350D4B6B5}">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 ds:uri="http://schemas.openxmlformats.org/package/2006/metadata/core-properties"/>
    <ds:schemaRef ds:uri="9fb59c3c-15cd-48c4-a0f9-41edda2fcd0c"/>
    <ds:schemaRef ds:uri="71c488e6-21ca-4fcd-a64a-81261ffc406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Totaaloverzicht</vt:lpstr>
      <vt:lpstr>New Solar</vt:lpstr>
      <vt:lpstr>Master in Solar</vt:lpstr>
      <vt:lpstr>Bloemendal - DE Partner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Smook</dc:creator>
  <cp:lastModifiedBy>Janny Appel | Appel en Eelman communicatie en meer …</cp:lastModifiedBy>
  <cp:lastPrinted>2024-04-09T11:55:45Z</cp:lastPrinted>
  <dcterms:created xsi:type="dcterms:W3CDTF">2024-03-15T10:01:47Z</dcterms:created>
  <dcterms:modified xsi:type="dcterms:W3CDTF">2024-04-11T08:39:05Z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0x0101006F43C7319F50FB4FAE8D2950A0E1CB8B</vt:lpwstr>
  </property>
</Properties>
</file>